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0" windowWidth="20730" windowHeight="11760" activeTab="0"/>
  </bookViews>
  <sheets>
    <sheet name="Notes" sheetId="1" r:id="rId1"/>
    <sheet name="SAM v58N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<sst xmlns="http://schemas.openxmlformats.org/spreadsheetml/2006/main" count="540" uniqueCount="364">
  <si>
    <t>trc</t>
  </si>
  <si>
    <t>ent</t>
  </si>
  <si>
    <t>gov</t>
  </si>
  <si>
    <t>dtax</t>
  </si>
  <si>
    <t>ftax</t>
  </si>
  <si>
    <t>mtax</t>
  </si>
  <si>
    <t>stax</t>
  </si>
  <si>
    <t>s-i</t>
  </si>
  <si>
    <t>dstk</t>
  </si>
  <si>
    <t>row</t>
  </si>
  <si>
    <t>total</t>
  </si>
  <si>
    <t>Standard Nexus SAM</t>
  </si>
  <si>
    <t>A Nexus Project SAM</t>
  </si>
  <si>
    <t>v58N</t>
  </si>
  <si>
    <t>National SAM with standard 58-sector Nexus structure</t>
  </si>
  <si>
    <t>Country:</t>
  </si>
  <si>
    <t>Year:</t>
  </si>
  <si>
    <t>Units:</t>
  </si>
  <si>
    <t>Citation:</t>
  </si>
  <si>
    <t>Release:</t>
  </si>
  <si>
    <t>maiz</t>
  </si>
  <si>
    <t>Maize</t>
  </si>
  <si>
    <t>gmll</t>
  </si>
  <si>
    <t>Grain milling</t>
  </si>
  <si>
    <t>sorg</t>
  </si>
  <si>
    <t>Sorghum and millet</t>
  </si>
  <si>
    <t>sref</t>
  </si>
  <si>
    <t>Sugar refining</t>
  </si>
  <si>
    <t>rice</t>
  </si>
  <si>
    <t>Rice</t>
  </si>
  <si>
    <t>food</t>
  </si>
  <si>
    <t>Other foods</t>
  </si>
  <si>
    <t>ocer</t>
  </si>
  <si>
    <t>Other cereals</t>
  </si>
  <si>
    <t>beve</t>
  </si>
  <si>
    <t>Beverages</t>
  </si>
  <si>
    <t>puls</t>
  </si>
  <si>
    <t>Pulses</t>
  </si>
  <si>
    <t>ptob</t>
  </si>
  <si>
    <t>Tobacco processing</t>
  </si>
  <si>
    <t>gnut</t>
  </si>
  <si>
    <t>Groundnuts</t>
  </si>
  <si>
    <t>text</t>
  </si>
  <si>
    <t>Textiles</t>
  </si>
  <si>
    <t>oils</t>
  </si>
  <si>
    <t>Other oilseeds</t>
  </si>
  <si>
    <t>clth</t>
  </si>
  <si>
    <t>Clothing</t>
  </si>
  <si>
    <t>cass</t>
  </si>
  <si>
    <t>Cassava</t>
  </si>
  <si>
    <t>leat</t>
  </si>
  <si>
    <t>Leather and footwear</t>
  </si>
  <si>
    <t>root</t>
  </si>
  <si>
    <t>Other roots</t>
  </si>
  <si>
    <t>wood</t>
  </si>
  <si>
    <t>Wood and paper</t>
  </si>
  <si>
    <t>vege</t>
  </si>
  <si>
    <t>Vegetables</t>
  </si>
  <si>
    <t>petr</t>
  </si>
  <si>
    <t>Petroleum</t>
  </si>
  <si>
    <t>sugr</t>
  </si>
  <si>
    <t>Sugar cane</t>
  </si>
  <si>
    <t>chem</t>
  </si>
  <si>
    <t>Chemicals</t>
  </si>
  <si>
    <t>toba</t>
  </si>
  <si>
    <t>Tobacco</t>
  </si>
  <si>
    <t>nmet</t>
  </si>
  <si>
    <t>Non-metal minerals</t>
  </si>
  <si>
    <t>cott</t>
  </si>
  <si>
    <t>Cotton and fibers</t>
  </si>
  <si>
    <t>metl</t>
  </si>
  <si>
    <t>Metals and metal products</t>
  </si>
  <si>
    <t>frui</t>
  </si>
  <si>
    <t>Fruits and nuts</t>
  </si>
  <si>
    <t>mach</t>
  </si>
  <si>
    <t>Machinery and equipment</t>
  </si>
  <si>
    <t>coco</t>
  </si>
  <si>
    <t>Cocoa</t>
  </si>
  <si>
    <t>oman</t>
  </si>
  <si>
    <t>Other manufacturing</t>
  </si>
  <si>
    <t>coff</t>
  </si>
  <si>
    <t>Coffee and tea</t>
  </si>
  <si>
    <t>elec</t>
  </si>
  <si>
    <t>Electricity, gas and steam</t>
  </si>
  <si>
    <t>ocrp</t>
  </si>
  <si>
    <t>Other crops</t>
  </si>
  <si>
    <t>watr</t>
  </si>
  <si>
    <t>Water supply and sewage</t>
  </si>
  <si>
    <t>catt</t>
  </si>
  <si>
    <t>Cattle</t>
  </si>
  <si>
    <t>cons</t>
  </si>
  <si>
    <t>Construction</t>
  </si>
  <si>
    <t>poul</t>
  </si>
  <si>
    <t>Poultry</t>
  </si>
  <si>
    <t>trad</t>
  </si>
  <si>
    <t>Wholesale and retail trade</t>
  </si>
  <si>
    <t>oliv</t>
  </si>
  <si>
    <t>Other livestock</t>
  </si>
  <si>
    <t>tran</t>
  </si>
  <si>
    <t>Transportation and storage</t>
  </si>
  <si>
    <t>fore</t>
  </si>
  <si>
    <t>Forestry</t>
  </si>
  <si>
    <t>hotl</t>
  </si>
  <si>
    <t>Accommodation and food services</t>
  </si>
  <si>
    <t>fish</t>
  </si>
  <si>
    <t>Fishing</t>
  </si>
  <si>
    <t>comm</t>
  </si>
  <si>
    <t>Information and communication</t>
  </si>
  <si>
    <t>coal</t>
  </si>
  <si>
    <t>Coal and lignite</t>
  </si>
  <si>
    <t>fsrv</t>
  </si>
  <si>
    <t>Finance and insurance</t>
  </si>
  <si>
    <t>coil</t>
  </si>
  <si>
    <t>Crude oil</t>
  </si>
  <si>
    <t>real</t>
  </si>
  <si>
    <t>Real estate activities</t>
  </si>
  <si>
    <t>ngas</t>
  </si>
  <si>
    <t>Natural gas</t>
  </si>
  <si>
    <t>bsrv</t>
  </si>
  <si>
    <t>Business services</t>
  </si>
  <si>
    <t>omin</t>
  </si>
  <si>
    <t>Other mining</t>
  </si>
  <si>
    <t>padm</t>
  </si>
  <si>
    <t>Public administration</t>
  </si>
  <si>
    <t>meat</t>
  </si>
  <si>
    <t>Meat, fish and dairy</t>
  </si>
  <si>
    <t>educ</t>
  </si>
  <si>
    <t>Education</t>
  </si>
  <si>
    <t>fveg</t>
  </si>
  <si>
    <t>Fruit and vegetable processing</t>
  </si>
  <si>
    <t>heal</t>
  </si>
  <si>
    <t>Health and social work</t>
  </si>
  <si>
    <t>foil</t>
  </si>
  <si>
    <t>Fats and oils</t>
  </si>
  <si>
    <t>osrv</t>
  </si>
  <si>
    <t>Other services</t>
  </si>
  <si>
    <t xml:space="preserve">Activities (a) and commodities (c) </t>
  </si>
  <si>
    <t>Included versions:</t>
  </si>
  <si>
    <t>Labor - rural uneducated</t>
  </si>
  <si>
    <t>Labor - rural primary</t>
  </si>
  <si>
    <t>Labor - rural secondary</t>
  </si>
  <si>
    <t>Labor - rural tertiary</t>
  </si>
  <si>
    <t>Labor - urban uneducated</t>
  </si>
  <si>
    <t>Labor - urban primary</t>
  </si>
  <si>
    <t>Labor - urban secondary</t>
  </si>
  <si>
    <t>Labor - urban tertiary</t>
  </si>
  <si>
    <t xml:space="preserve">Land - agricultural crops </t>
  </si>
  <si>
    <t>Capital - crops</t>
  </si>
  <si>
    <t>Capital - livestock</t>
  </si>
  <si>
    <t>Capital - mining</t>
  </si>
  <si>
    <t>Capital - other</t>
  </si>
  <si>
    <t>lab-rn</t>
  </si>
  <si>
    <t>lab-rp</t>
  </si>
  <si>
    <t>lab-rs</t>
  </si>
  <si>
    <t>lab-rt</t>
  </si>
  <si>
    <t>lab-un</t>
  </si>
  <si>
    <t>lab-up</t>
  </si>
  <si>
    <t>lab-us</t>
  </si>
  <si>
    <t>lab-ut</t>
  </si>
  <si>
    <t>lnd</t>
  </si>
  <si>
    <t>cap-c</t>
  </si>
  <si>
    <t>cap-l</t>
  </si>
  <si>
    <t>cap-m</t>
  </si>
  <si>
    <t>cap-o</t>
  </si>
  <si>
    <t>Factors (f)</t>
  </si>
  <si>
    <t>Rural farm - quintile 1</t>
  </si>
  <si>
    <t>Rural farm - quintile 2</t>
  </si>
  <si>
    <t>Rural farm - quintile 3</t>
  </si>
  <si>
    <t>Rural farm - quintile 4</t>
  </si>
  <si>
    <t>Rural farm - quintile 5</t>
  </si>
  <si>
    <t>Rural nonfarm - quintile 1</t>
  </si>
  <si>
    <t>Rural nonfarm - quintile 2</t>
  </si>
  <si>
    <t>Rural nonfarm - quintile 3</t>
  </si>
  <si>
    <t>Rural nonfarm - quintile 4</t>
  </si>
  <si>
    <t>Rural nonfarm - quintile 5</t>
  </si>
  <si>
    <t>Urban - quintile 1</t>
  </si>
  <si>
    <t>Urban - quintile 2</t>
  </si>
  <si>
    <t>Urban - quintile 3</t>
  </si>
  <si>
    <t>Urban - quintile 4</t>
  </si>
  <si>
    <t>Urban - quintile 5</t>
  </si>
  <si>
    <t>Households (hhd)</t>
  </si>
  <si>
    <t>f1</t>
  </si>
  <si>
    <t>f2</t>
  </si>
  <si>
    <t>f3</t>
  </si>
  <si>
    <t>f4</t>
  </si>
  <si>
    <t>f5</t>
  </si>
  <si>
    <t>n1</t>
  </si>
  <si>
    <t>n2</t>
  </si>
  <si>
    <t>n3</t>
  </si>
  <si>
    <t>n4</t>
  </si>
  <si>
    <t>n5</t>
  </si>
  <si>
    <t>u1</t>
  </si>
  <si>
    <t>u2</t>
  </si>
  <si>
    <t>u3</t>
  </si>
  <si>
    <t>u4</t>
  </si>
  <si>
    <t>u5</t>
  </si>
  <si>
    <t>Other accounts</t>
  </si>
  <si>
    <t>Transaction costs</t>
  </si>
  <si>
    <t>Enterprises</t>
  </si>
  <si>
    <t>Government</t>
  </si>
  <si>
    <t>atax</t>
  </si>
  <si>
    <t>Taxes - activity</t>
  </si>
  <si>
    <t>Taxes - direct</t>
  </si>
  <si>
    <t>etax</t>
  </si>
  <si>
    <t>Taxes - export</t>
  </si>
  <si>
    <t>Taxes - factor</t>
  </si>
  <si>
    <t>Taxes - import</t>
  </si>
  <si>
    <t>Taxes - sales</t>
  </si>
  <si>
    <t>Savings-investment</t>
  </si>
  <si>
    <t>Change in stocks</t>
  </si>
  <si>
    <t>Rest of world</t>
  </si>
  <si>
    <t>Total</t>
  </si>
  <si>
    <t>(see Table 3)</t>
  </si>
  <si>
    <t>(see Table 4)</t>
  </si>
  <si>
    <t>(see Table 5)</t>
  </si>
  <si>
    <t>(see Tables 2, A1 and A2)</t>
  </si>
  <si>
    <t>National with 58 sectors</t>
  </si>
  <si>
    <t>Ghana</t>
  </si>
  <si>
    <t>Millions of Ghanaian Cedis</t>
  </si>
  <si>
    <t>06 May 2016</t>
  </si>
  <si>
    <t>amaiz</t>
  </si>
  <si>
    <t>asorg</t>
  </si>
  <si>
    <t>arice</t>
  </si>
  <si>
    <t>apuls</t>
  </si>
  <si>
    <t>agnut</t>
  </si>
  <si>
    <t>aoils</t>
  </si>
  <si>
    <t>acass</t>
  </si>
  <si>
    <t>aroot</t>
  </si>
  <si>
    <t>avege</t>
  </si>
  <si>
    <t>asugr</t>
  </si>
  <si>
    <t>atoba</t>
  </si>
  <si>
    <t>acott</t>
  </si>
  <si>
    <t>afrui</t>
  </si>
  <si>
    <t>acoco</t>
  </si>
  <si>
    <t>acoff</t>
  </si>
  <si>
    <t>aocrp</t>
  </si>
  <si>
    <t>acatt</t>
  </si>
  <si>
    <t>apoul</t>
  </si>
  <si>
    <t>aoliv</t>
  </si>
  <si>
    <t>afore</t>
  </si>
  <si>
    <t>afish</t>
  </si>
  <si>
    <t>acoil</t>
  </si>
  <si>
    <t>aomin</t>
  </si>
  <si>
    <t>ameat</t>
  </si>
  <si>
    <t>afveg</t>
  </si>
  <si>
    <t>afoil</t>
  </si>
  <si>
    <t>agmll</t>
  </si>
  <si>
    <t>asref</t>
  </si>
  <si>
    <t>afood</t>
  </si>
  <si>
    <t>abeve</t>
  </si>
  <si>
    <t>aptob</t>
  </si>
  <si>
    <t>atext</t>
  </si>
  <si>
    <t>aclth</t>
  </si>
  <si>
    <t>aleat</t>
  </si>
  <si>
    <t>awood</t>
  </si>
  <si>
    <t>apetr</t>
  </si>
  <si>
    <t>achem</t>
  </si>
  <si>
    <t>anmet</t>
  </si>
  <si>
    <t>ametl</t>
  </si>
  <si>
    <t>amach</t>
  </si>
  <si>
    <t>aoman</t>
  </si>
  <si>
    <t>aelec</t>
  </si>
  <si>
    <t>awatr</t>
  </si>
  <si>
    <t>acons</t>
  </si>
  <si>
    <t>atrad</t>
  </si>
  <si>
    <t>atran</t>
  </si>
  <si>
    <t>ahotl</t>
  </si>
  <si>
    <t>acomm</t>
  </si>
  <si>
    <t>afsrv</t>
  </si>
  <si>
    <t>areal</t>
  </si>
  <si>
    <t>absrv</t>
  </si>
  <si>
    <t>apadm</t>
  </si>
  <si>
    <t>aeduc</t>
  </si>
  <si>
    <t>aheal</t>
  </si>
  <si>
    <t>aosrv</t>
  </si>
  <si>
    <t>cmaiz</t>
  </si>
  <si>
    <t>csorg</t>
  </si>
  <si>
    <t>crice</t>
  </si>
  <si>
    <t>cocer</t>
  </si>
  <si>
    <t>cpuls</t>
  </si>
  <si>
    <t>cgnut</t>
  </si>
  <si>
    <t>coils</t>
  </si>
  <si>
    <t>ccass</t>
  </si>
  <si>
    <t>croot</t>
  </si>
  <si>
    <t>cvege</t>
  </si>
  <si>
    <t>csugr</t>
  </si>
  <si>
    <t>ctoba</t>
  </si>
  <si>
    <t>ccott</t>
  </si>
  <si>
    <t>cfrui</t>
  </si>
  <si>
    <t>ccoco</t>
  </si>
  <si>
    <t>ccoff</t>
  </si>
  <si>
    <t>cocrp</t>
  </si>
  <si>
    <t>ccatt</t>
  </si>
  <si>
    <t>cpoul</t>
  </si>
  <si>
    <t>coliv</t>
  </si>
  <si>
    <t>cfore</t>
  </si>
  <si>
    <t>cfish</t>
  </si>
  <si>
    <t>ccoil</t>
  </si>
  <si>
    <t>comin</t>
  </si>
  <si>
    <t>cmeat</t>
  </si>
  <si>
    <t>cfveg</t>
  </si>
  <si>
    <t>cfoil</t>
  </si>
  <si>
    <t>cgmll</t>
  </si>
  <si>
    <t>csref</t>
  </si>
  <si>
    <t>cfood</t>
  </si>
  <si>
    <t>cbeve</t>
  </si>
  <si>
    <t>cptob</t>
  </si>
  <si>
    <t>ctext</t>
  </si>
  <si>
    <t>cclth</t>
  </si>
  <si>
    <t>cleat</t>
  </si>
  <si>
    <t>cwood</t>
  </si>
  <si>
    <t>cpetr</t>
  </si>
  <si>
    <t>cchem</t>
  </si>
  <si>
    <t>cnmet</t>
  </si>
  <si>
    <t>cmetl</t>
  </si>
  <si>
    <t>cmach</t>
  </si>
  <si>
    <t>coman</t>
  </si>
  <si>
    <t>celec</t>
  </si>
  <si>
    <t>cwatr</t>
  </si>
  <si>
    <t>ccons</t>
  </si>
  <si>
    <t>ctrad</t>
  </si>
  <si>
    <t>ctran</t>
  </si>
  <si>
    <t>chotl</t>
  </si>
  <si>
    <t>ccomm</t>
  </si>
  <si>
    <t>cfsrv</t>
  </si>
  <si>
    <t>creal</t>
  </si>
  <si>
    <t>cbsrv</t>
  </si>
  <si>
    <t>cpadm</t>
  </si>
  <si>
    <t>ceduc</t>
  </si>
  <si>
    <t>cheal</t>
  </si>
  <si>
    <t>cosrv</t>
  </si>
  <si>
    <t>flab-rn</t>
  </si>
  <si>
    <t>flab-rp</t>
  </si>
  <si>
    <t>flab-rs</t>
  </si>
  <si>
    <t>flab-rt</t>
  </si>
  <si>
    <t>flab-un</t>
  </si>
  <si>
    <t>flab-up</t>
  </si>
  <si>
    <t>flab-us</t>
  </si>
  <si>
    <t>flab-ut</t>
  </si>
  <si>
    <t>flnd</t>
  </si>
  <si>
    <t>fcap-c</t>
  </si>
  <si>
    <t>fcap-l</t>
  </si>
  <si>
    <t>fcap-m</t>
  </si>
  <si>
    <t>fcap-n</t>
  </si>
  <si>
    <t>hhd-f1</t>
  </si>
  <si>
    <t>hhd-f2</t>
  </si>
  <si>
    <t>hhd-f3</t>
  </si>
  <si>
    <t>hhd-f4</t>
  </si>
  <si>
    <t>hhd-f5</t>
  </si>
  <si>
    <t>hhd-n1</t>
  </si>
  <si>
    <t>hhd-n2</t>
  </si>
  <si>
    <t>hhd-n3</t>
  </si>
  <si>
    <t>hhd-n4</t>
  </si>
  <si>
    <t>hhd-n5</t>
  </si>
  <si>
    <t>hhd-u1</t>
  </si>
  <si>
    <t>hhd-u2</t>
  </si>
  <si>
    <t>hhd-u3</t>
  </si>
  <si>
    <t>hhd-u4</t>
  </si>
  <si>
    <t>hhd-u5</t>
  </si>
  <si>
    <t>Supporting Data</t>
  </si>
  <si>
    <t>SAM v58N</t>
  </si>
  <si>
    <t>People (1000s)</t>
  </si>
  <si>
    <t xml:space="preserve">Household populations </t>
  </si>
  <si>
    <t xml:space="preserve">The SAM was developed under a collaboration between Ghana Statistical Services (GSS), the Institute of Statistical, Social and Economic Research (ISSER), and the International Food Policy Research Institute (IFPRI)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</si>
</sst>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15" fontId="0" fillId="0" borderId="0" xfId="0" applyNumberFormat="1" applyAlignment="1" quotePrefix="1">
      <alignment horizontal="left"/>
    </xf>
    <xf numFmtId="0" fontId="0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6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6" fillId="33" borderId="13" xfId="0" applyFont="1" applyFill="1" applyBorder="1" applyAlignment="1">
      <alignment horizontal="center" wrapText="1"/>
    </xf>
    <xf numFmtId="0" fontId="36" fillId="33" borderId="0" xfId="0" applyFont="1" applyFill="1" applyBorder="1" applyAlignment="1">
      <alignment horizontal="center" wrapText="1"/>
    </xf>
    <xf numFmtId="0" fontId="36" fillId="33" borderId="1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161925</xdr:rowOff>
    </xdr:from>
    <xdr:to>
      <xdr:col>14</xdr:col>
      <xdr:colOff>304800</xdr:colOff>
      <xdr:row>15</xdr:row>
      <xdr:rowOff>171450</xdr:rowOff>
    </xdr:to>
    <xdr:grpSp>
      <xdr:nvGrpSpPr>
        <xdr:cNvPr id="1" name="Group 7"/>
        <xdr:cNvGrpSpPr>
          <a:grpSpLocks/>
        </xdr:cNvGrpSpPr>
      </xdr:nvGrpSpPr>
      <xdr:grpSpPr>
        <a:xfrm>
          <a:off x="1047750" y="1352550"/>
          <a:ext cx="7791450" cy="1914525"/>
          <a:chOff x="1047749" y="1360714"/>
          <a:chExt cx="7829409" cy="1910443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7749" y="1360714"/>
            <a:ext cx="2053263" cy="182877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77555" y="1442385"/>
            <a:ext cx="2053263" cy="182877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878908" y="1415162"/>
            <a:ext cx="998250" cy="18287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="70" zoomScaleNormal="70" zoomScalePageLayoutView="0" workbookViewId="0" topLeftCell="A1">
      <pane ySplit="31" topLeftCell="A32" activePane="bottomLeft" state="frozen"/>
      <selection pane="topLeft" activeCell="A1" sqref="A1"/>
      <selection pane="bottomLeft" activeCell="U5" sqref="U5"/>
    </sheetView>
  </sheetViews>
  <sheetFormatPr defaultColWidth="9.140625" defaultRowHeight="15"/>
  <sheetData>
    <row r="1" ht="18.75">
      <c r="A1" s="9" t="str">
        <f>C21&amp;" Social Accounting Matrix for "&amp;C20</f>
        <v>2015 Social Accounting Matrix for Ghana</v>
      </c>
    </row>
    <row r="2" ht="15">
      <c r="A2" t="s">
        <v>12</v>
      </c>
    </row>
    <row r="3" ht="15.75" thickBot="1"/>
    <row r="4" spans="2:16" ht="1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2:16" ht="29.25" customHeight="1">
      <c r="B5" s="21" t="s">
        <v>363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2:16" ht="15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2:16" ht="15">
      <c r="B7" s="1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</row>
    <row r="8" spans="2:16" ht="15"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2:16" ht="15">
      <c r="B9" s="1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</row>
    <row r="10" spans="2:16" ht="15"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</row>
    <row r="11" spans="2:16" ht="15">
      <c r="B11" s="1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2:16" ht="15">
      <c r="B12" s="1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2:16" ht="15">
      <c r="B13" s="1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2:16" ht="15">
      <c r="B14" s="1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</row>
    <row r="15" spans="2:16" ht="15">
      <c r="B15" s="1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</row>
    <row r="16" spans="2:16" ht="15">
      <c r="B16" s="1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2:16" ht="15.75" thickBo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</row>
    <row r="20" spans="2:3" ht="15">
      <c r="B20" s="2" t="s">
        <v>15</v>
      </c>
      <c r="C20" s="4" t="s">
        <v>217</v>
      </c>
    </row>
    <row r="21" spans="2:3" ht="15">
      <c r="B21" s="2" t="s">
        <v>16</v>
      </c>
      <c r="C21" s="4">
        <v>2015</v>
      </c>
    </row>
    <row r="22" spans="2:3" ht="15">
      <c r="B22" s="2" t="s">
        <v>17</v>
      </c>
      <c r="C22" s="4" t="s">
        <v>218</v>
      </c>
    </row>
    <row r="24" ht="15">
      <c r="B24" s="2" t="s">
        <v>18</v>
      </c>
    </row>
    <row r="25" spans="2:3" ht="15">
      <c r="B25" s="2" t="s">
        <v>19</v>
      </c>
      <c r="C25" s="5" t="s">
        <v>219</v>
      </c>
    </row>
    <row r="27" ht="15">
      <c r="B27" s="2" t="s">
        <v>137</v>
      </c>
    </row>
    <row r="28" spans="2:3" ht="15">
      <c r="B28" s="6" t="s">
        <v>13</v>
      </c>
      <c r="C28" t="s">
        <v>14</v>
      </c>
    </row>
    <row r="30" spans="1:13" ht="15.75">
      <c r="A30" s="3" t="s">
        <v>136</v>
      </c>
      <c r="B30" s="8"/>
      <c r="C30" s="8"/>
      <c r="D30" s="8"/>
      <c r="E30" s="3" t="s">
        <v>164</v>
      </c>
      <c r="F30" s="8"/>
      <c r="G30" s="8"/>
      <c r="H30" s="8"/>
      <c r="I30" s="3" t="s">
        <v>180</v>
      </c>
      <c r="J30" s="8"/>
      <c r="K30" s="8"/>
      <c r="L30" s="8"/>
      <c r="M30" s="3" t="s">
        <v>196</v>
      </c>
    </row>
    <row r="31" spans="1:13" ht="15">
      <c r="A31" s="7" t="s">
        <v>215</v>
      </c>
      <c r="E31" s="7" t="s">
        <v>212</v>
      </c>
      <c r="I31" s="7" t="s">
        <v>213</v>
      </c>
      <c r="M31" s="7" t="s">
        <v>214</v>
      </c>
    </row>
    <row r="32" spans="1:14" ht="15">
      <c r="A32" t="s">
        <v>20</v>
      </c>
      <c r="B32" t="s">
        <v>21</v>
      </c>
      <c r="E32" t="s">
        <v>151</v>
      </c>
      <c r="F32" t="s">
        <v>138</v>
      </c>
      <c r="I32" t="s">
        <v>181</v>
      </c>
      <c r="J32" t="s">
        <v>165</v>
      </c>
      <c r="M32" t="s">
        <v>0</v>
      </c>
      <c r="N32" t="s">
        <v>197</v>
      </c>
    </row>
    <row r="33" spans="1:14" ht="15">
      <c r="A33" t="s">
        <v>24</v>
      </c>
      <c r="B33" t="s">
        <v>25</v>
      </c>
      <c r="E33" t="s">
        <v>152</v>
      </c>
      <c r="F33" t="s">
        <v>139</v>
      </c>
      <c r="I33" t="s">
        <v>182</v>
      </c>
      <c r="J33" t="s">
        <v>166</v>
      </c>
      <c r="M33" t="s">
        <v>1</v>
      </c>
      <c r="N33" t="s">
        <v>198</v>
      </c>
    </row>
    <row r="34" spans="1:14" ht="15">
      <c r="A34" t="s">
        <v>28</v>
      </c>
      <c r="B34" t="s">
        <v>29</v>
      </c>
      <c r="E34" t="s">
        <v>153</v>
      </c>
      <c r="F34" t="s">
        <v>140</v>
      </c>
      <c r="I34" t="s">
        <v>183</v>
      </c>
      <c r="J34" t="s">
        <v>167</v>
      </c>
      <c r="M34" t="s">
        <v>2</v>
      </c>
      <c r="N34" t="s">
        <v>199</v>
      </c>
    </row>
    <row r="35" spans="1:14" ht="15">
      <c r="A35" t="s">
        <v>32</v>
      </c>
      <c r="B35" t="s">
        <v>33</v>
      </c>
      <c r="E35" t="s">
        <v>154</v>
      </c>
      <c r="F35" t="s">
        <v>141</v>
      </c>
      <c r="I35" t="s">
        <v>184</v>
      </c>
      <c r="J35" t="s">
        <v>168</v>
      </c>
      <c r="M35" t="s">
        <v>200</v>
      </c>
      <c r="N35" t="s">
        <v>201</v>
      </c>
    </row>
    <row r="36" spans="1:14" ht="15">
      <c r="A36" t="s">
        <v>36</v>
      </c>
      <c r="B36" t="s">
        <v>37</v>
      </c>
      <c r="E36" t="s">
        <v>155</v>
      </c>
      <c r="F36" t="s">
        <v>142</v>
      </c>
      <c r="I36" t="s">
        <v>185</v>
      </c>
      <c r="J36" t="s">
        <v>169</v>
      </c>
      <c r="M36" t="s">
        <v>3</v>
      </c>
      <c r="N36" t="s">
        <v>202</v>
      </c>
    </row>
    <row r="37" spans="1:14" ht="15">
      <c r="A37" t="s">
        <v>40</v>
      </c>
      <c r="B37" t="s">
        <v>41</v>
      </c>
      <c r="E37" t="s">
        <v>156</v>
      </c>
      <c r="F37" t="s">
        <v>143</v>
      </c>
      <c r="I37" t="s">
        <v>186</v>
      </c>
      <c r="J37" t="s">
        <v>170</v>
      </c>
      <c r="M37" t="s">
        <v>203</v>
      </c>
      <c r="N37" t="s">
        <v>204</v>
      </c>
    </row>
    <row r="38" spans="1:14" ht="15">
      <c r="A38" t="s">
        <v>44</v>
      </c>
      <c r="B38" t="s">
        <v>45</v>
      </c>
      <c r="E38" t="s">
        <v>157</v>
      </c>
      <c r="F38" t="s">
        <v>144</v>
      </c>
      <c r="I38" t="s">
        <v>187</v>
      </c>
      <c r="J38" t="s">
        <v>171</v>
      </c>
      <c r="M38" t="s">
        <v>4</v>
      </c>
      <c r="N38" t="s">
        <v>205</v>
      </c>
    </row>
    <row r="39" spans="1:14" ht="15">
      <c r="A39" t="s">
        <v>48</v>
      </c>
      <c r="B39" t="s">
        <v>49</v>
      </c>
      <c r="E39" t="s">
        <v>158</v>
      </c>
      <c r="F39" t="s">
        <v>145</v>
      </c>
      <c r="I39" t="s">
        <v>188</v>
      </c>
      <c r="J39" t="s">
        <v>172</v>
      </c>
      <c r="M39" t="s">
        <v>5</v>
      </c>
      <c r="N39" t="s">
        <v>206</v>
      </c>
    </row>
    <row r="40" spans="1:14" ht="15">
      <c r="A40" t="s">
        <v>52</v>
      </c>
      <c r="B40" t="s">
        <v>53</v>
      </c>
      <c r="E40" t="s">
        <v>159</v>
      </c>
      <c r="F40" t="s">
        <v>146</v>
      </c>
      <c r="I40" t="s">
        <v>189</v>
      </c>
      <c r="J40" t="s">
        <v>173</v>
      </c>
      <c r="M40" t="s">
        <v>6</v>
      </c>
      <c r="N40" t="s">
        <v>207</v>
      </c>
    </row>
    <row r="41" spans="1:14" ht="15">
      <c r="A41" t="s">
        <v>56</v>
      </c>
      <c r="B41" t="s">
        <v>57</v>
      </c>
      <c r="E41" t="s">
        <v>160</v>
      </c>
      <c r="F41" t="s">
        <v>147</v>
      </c>
      <c r="I41" t="s">
        <v>190</v>
      </c>
      <c r="J41" t="s">
        <v>174</v>
      </c>
      <c r="M41" t="s">
        <v>7</v>
      </c>
      <c r="N41" t="s">
        <v>208</v>
      </c>
    </row>
    <row r="42" spans="1:14" ht="15">
      <c r="A42" t="s">
        <v>60</v>
      </c>
      <c r="B42" t="s">
        <v>61</v>
      </c>
      <c r="E42" t="s">
        <v>161</v>
      </c>
      <c r="F42" t="s">
        <v>148</v>
      </c>
      <c r="I42" t="s">
        <v>191</v>
      </c>
      <c r="J42" t="s">
        <v>175</v>
      </c>
      <c r="M42" t="s">
        <v>8</v>
      </c>
      <c r="N42" t="s">
        <v>209</v>
      </c>
    </row>
    <row r="43" spans="1:14" ht="15">
      <c r="A43" t="s">
        <v>64</v>
      </c>
      <c r="B43" t="s">
        <v>65</v>
      </c>
      <c r="E43" t="s">
        <v>162</v>
      </c>
      <c r="F43" t="s">
        <v>149</v>
      </c>
      <c r="I43" t="s">
        <v>192</v>
      </c>
      <c r="J43" t="s">
        <v>176</v>
      </c>
      <c r="M43" t="s">
        <v>9</v>
      </c>
      <c r="N43" t="s">
        <v>210</v>
      </c>
    </row>
    <row r="44" spans="1:14" ht="15">
      <c r="A44" t="s">
        <v>68</v>
      </c>
      <c r="B44" t="s">
        <v>69</v>
      </c>
      <c r="E44" t="s">
        <v>163</v>
      </c>
      <c r="F44" t="s">
        <v>150</v>
      </c>
      <c r="I44" t="s">
        <v>193</v>
      </c>
      <c r="J44" t="s">
        <v>177</v>
      </c>
      <c r="M44" t="s">
        <v>10</v>
      </c>
      <c r="N44" t="s">
        <v>211</v>
      </c>
    </row>
    <row r="45" spans="1:10" ht="15">
      <c r="A45" t="s">
        <v>72</v>
      </c>
      <c r="B45" t="s">
        <v>73</v>
      </c>
      <c r="I45" t="s">
        <v>194</v>
      </c>
      <c r="J45" t="s">
        <v>178</v>
      </c>
    </row>
    <row r="46" spans="1:10" ht="15">
      <c r="A46" t="s">
        <v>76</v>
      </c>
      <c r="B46" t="s">
        <v>77</v>
      </c>
      <c r="I46" t="s">
        <v>195</v>
      </c>
      <c r="J46" t="s">
        <v>179</v>
      </c>
    </row>
    <row r="47" spans="1:2" ht="15">
      <c r="A47" t="s">
        <v>80</v>
      </c>
      <c r="B47" t="s">
        <v>81</v>
      </c>
    </row>
    <row r="48" spans="1:2" ht="15">
      <c r="A48" t="s">
        <v>84</v>
      </c>
      <c r="B48" t="s">
        <v>85</v>
      </c>
    </row>
    <row r="49" spans="1:2" ht="15">
      <c r="A49" t="s">
        <v>88</v>
      </c>
      <c r="B49" t="s">
        <v>89</v>
      </c>
    </row>
    <row r="50" spans="1:2" ht="15">
      <c r="A50" t="s">
        <v>92</v>
      </c>
      <c r="B50" t="s">
        <v>93</v>
      </c>
    </row>
    <row r="51" spans="1:2" ht="15">
      <c r="A51" t="s">
        <v>96</v>
      </c>
      <c r="B51" t="s">
        <v>97</v>
      </c>
    </row>
    <row r="52" spans="1:2" ht="15">
      <c r="A52" t="s">
        <v>100</v>
      </c>
      <c r="B52" t="s">
        <v>101</v>
      </c>
    </row>
    <row r="53" spans="1:2" ht="15">
      <c r="A53" t="s">
        <v>104</v>
      </c>
      <c r="B53" t="s">
        <v>105</v>
      </c>
    </row>
    <row r="54" spans="1:2" ht="15">
      <c r="A54" t="s">
        <v>108</v>
      </c>
      <c r="B54" t="s">
        <v>109</v>
      </c>
    </row>
    <row r="55" spans="1:2" ht="15">
      <c r="A55" t="s">
        <v>112</v>
      </c>
      <c r="B55" t="s">
        <v>113</v>
      </c>
    </row>
    <row r="56" spans="1:2" ht="15">
      <c r="A56" t="s">
        <v>116</v>
      </c>
      <c r="B56" t="s">
        <v>117</v>
      </c>
    </row>
    <row r="57" spans="1:2" ht="15">
      <c r="A57" t="s">
        <v>120</v>
      </c>
      <c r="B57" t="s">
        <v>121</v>
      </c>
    </row>
    <row r="58" spans="1:2" ht="15">
      <c r="A58" t="s">
        <v>124</v>
      </c>
      <c r="B58" t="s">
        <v>125</v>
      </c>
    </row>
    <row r="59" spans="1:2" ht="15">
      <c r="A59" t="s">
        <v>128</v>
      </c>
      <c r="B59" t="s">
        <v>129</v>
      </c>
    </row>
    <row r="60" spans="1:2" ht="15">
      <c r="A60" t="s">
        <v>132</v>
      </c>
      <c r="B60" t="s">
        <v>133</v>
      </c>
    </row>
    <row r="61" spans="1:2" ht="15">
      <c r="A61" t="s">
        <v>22</v>
      </c>
      <c r="B61" t="s">
        <v>23</v>
      </c>
    </row>
    <row r="62" spans="1:2" ht="15">
      <c r="A62" t="s">
        <v>26</v>
      </c>
      <c r="B62" t="s">
        <v>27</v>
      </c>
    </row>
    <row r="63" spans="1:2" ht="15">
      <c r="A63" t="s">
        <v>30</v>
      </c>
      <c r="B63" t="s">
        <v>31</v>
      </c>
    </row>
    <row r="64" spans="1:2" ht="15">
      <c r="A64" t="s">
        <v>34</v>
      </c>
      <c r="B64" t="s">
        <v>35</v>
      </c>
    </row>
    <row r="65" spans="1:2" ht="15">
      <c r="A65" t="s">
        <v>38</v>
      </c>
      <c r="B65" t="s">
        <v>39</v>
      </c>
    </row>
    <row r="66" spans="1:2" ht="15">
      <c r="A66" t="s">
        <v>42</v>
      </c>
      <c r="B66" t="s">
        <v>43</v>
      </c>
    </row>
    <row r="67" spans="1:2" ht="15">
      <c r="A67" t="s">
        <v>46</v>
      </c>
      <c r="B67" t="s">
        <v>47</v>
      </c>
    </row>
    <row r="68" spans="1:2" ht="15">
      <c r="A68" t="s">
        <v>50</v>
      </c>
      <c r="B68" t="s">
        <v>51</v>
      </c>
    </row>
    <row r="69" spans="1:2" ht="15">
      <c r="A69" t="s">
        <v>54</v>
      </c>
      <c r="B69" t="s">
        <v>55</v>
      </c>
    </row>
    <row r="70" spans="1:2" ht="15">
      <c r="A70" t="s">
        <v>58</v>
      </c>
      <c r="B70" t="s">
        <v>59</v>
      </c>
    </row>
    <row r="71" spans="1:2" ht="15">
      <c r="A71" t="s">
        <v>62</v>
      </c>
      <c r="B71" t="s">
        <v>63</v>
      </c>
    </row>
    <row r="72" spans="1:2" ht="15">
      <c r="A72" t="s">
        <v>66</v>
      </c>
      <c r="B72" t="s">
        <v>67</v>
      </c>
    </row>
    <row r="73" spans="1:2" ht="15">
      <c r="A73" t="s">
        <v>70</v>
      </c>
      <c r="B73" t="s">
        <v>71</v>
      </c>
    </row>
    <row r="74" spans="1:2" ht="15">
      <c r="A74" t="s">
        <v>74</v>
      </c>
      <c r="B74" t="s">
        <v>75</v>
      </c>
    </row>
    <row r="75" spans="1:2" ht="15">
      <c r="A75" t="s">
        <v>78</v>
      </c>
      <c r="B75" t="s">
        <v>79</v>
      </c>
    </row>
    <row r="76" spans="1:2" ht="15">
      <c r="A76" t="s">
        <v>82</v>
      </c>
      <c r="B76" t="s">
        <v>83</v>
      </c>
    </row>
    <row r="77" spans="1:2" ht="15">
      <c r="A77" t="s">
        <v>86</v>
      </c>
      <c r="B77" t="s">
        <v>87</v>
      </c>
    </row>
    <row r="78" spans="1:2" ht="15">
      <c r="A78" t="s">
        <v>90</v>
      </c>
      <c r="B78" t="s">
        <v>91</v>
      </c>
    </row>
    <row r="79" spans="1:2" ht="15">
      <c r="A79" t="s">
        <v>94</v>
      </c>
      <c r="B79" t="s">
        <v>95</v>
      </c>
    </row>
    <row r="80" spans="1:2" ht="15">
      <c r="A80" t="s">
        <v>98</v>
      </c>
      <c r="B80" t="s">
        <v>99</v>
      </c>
    </row>
    <row r="81" spans="1:2" ht="15">
      <c r="A81" t="s">
        <v>102</v>
      </c>
      <c r="B81" t="s">
        <v>103</v>
      </c>
    </row>
    <row r="82" spans="1:2" ht="15">
      <c r="A82" t="s">
        <v>106</v>
      </c>
      <c r="B82" t="s">
        <v>107</v>
      </c>
    </row>
    <row r="83" spans="1:2" ht="15">
      <c r="A83" t="s">
        <v>110</v>
      </c>
      <c r="B83" t="s">
        <v>111</v>
      </c>
    </row>
    <row r="84" spans="1:2" ht="15">
      <c r="A84" t="s">
        <v>114</v>
      </c>
      <c r="B84" t="s">
        <v>115</v>
      </c>
    </row>
    <row r="85" spans="1:2" ht="15">
      <c r="A85" t="s">
        <v>118</v>
      </c>
      <c r="B85" t="s">
        <v>119</v>
      </c>
    </row>
    <row r="86" spans="1:2" ht="15">
      <c r="A86" t="s">
        <v>122</v>
      </c>
      <c r="B86" t="s">
        <v>123</v>
      </c>
    </row>
    <row r="87" spans="1:2" ht="15">
      <c r="A87" t="s">
        <v>126</v>
      </c>
      <c r="B87" t="s">
        <v>127</v>
      </c>
    </row>
    <row r="88" spans="1:2" ht="15">
      <c r="A88" t="s">
        <v>130</v>
      </c>
      <c r="B88" t="s">
        <v>131</v>
      </c>
    </row>
    <row r="89" spans="1:2" ht="15">
      <c r="A89" t="s">
        <v>134</v>
      </c>
      <c r="B89" t="s">
        <v>135</v>
      </c>
    </row>
  </sheetData>
  <sheetProtection/>
  <mergeCells count="1">
    <mergeCell ref="B5:P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157"/>
  <sheetViews>
    <sheetView zoomScale="85" zoomScaleNormal="85" zoomScalePageLayoutView="0" workbookViewId="0" topLeftCell="A1">
      <pane xSplit="1" ySplit="7" topLeftCell="DZ13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A139" sqref="EA139"/>
    </sheetView>
  </sheetViews>
  <sheetFormatPr defaultColWidth="9.140625" defaultRowHeight="15"/>
  <sheetData>
    <row r="1" ht="18.75">
      <c r="A1" s="9" t="s">
        <v>11</v>
      </c>
    </row>
    <row r="2" ht="15">
      <c r="A2" s="7" t="s">
        <v>216</v>
      </c>
    </row>
    <row r="3" ht="15">
      <c r="A3" s="7" t="str">
        <f>Notes!C22</f>
        <v>Millions of Ghanaian Cedis</v>
      </c>
    </row>
    <row r="7" spans="1:151" ht="15">
      <c r="A7" s="1"/>
      <c r="B7" s="1" t="s">
        <v>220</v>
      </c>
      <c r="C7" s="1" t="s">
        <v>221</v>
      </c>
      <c r="D7" s="1" t="s">
        <v>222</v>
      </c>
      <c r="E7" s="1" t="s">
        <v>223</v>
      </c>
      <c r="F7" s="1" t="s">
        <v>224</v>
      </c>
      <c r="G7" s="1" t="s">
        <v>225</v>
      </c>
      <c r="H7" s="1" t="s">
        <v>226</v>
      </c>
      <c r="I7" s="1" t="s">
        <v>227</v>
      </c>
      <c r="J7" s="1" t="s">
        <v>228</v>
      </c>
      <c r="K7" s="1" t="s">
        <v>229</v>
      </c>
      <c r="L7" s="1" t="s">
        <v>230</v>
      </c>
      <c r="M7" s="1" t="s">
        <v>231</v>
      </c>
      <c r="N7" s="1" t="s">
        <v>232</v>
      </c>
      <c r="O7" s="1" t="s">
        <v>233</v>
      </c>
      <c r="P7" s="1" t="s">
        <v>234</v>
      </c>
      <c r="Q7" s="1" t="s">
        <v>235</v>
      </c>
      <c r="R7" s="1" t="s">
        <v>236</v>
      </c>
      <c r="S7" s="1" t="s">
        <v>237</v>
      </c>
      <c r="T7" s="1" t="s">
        <v>238</v>
      </c>
      <c r="U7" s="1" t="s">
        <v>239</v>
      </c>
      <c r="V7" s="1" t="s">
        <v>240</v>
      </c>
      <c r="W7" s="1" t="s">
        <v>241</v>
      </c>
      <c r="X7" s="1" t="s">
        <v>242</v>
      </c>
      <c r="Y7" s="1" t="s">
        <v>243</v>
      </c>
      <c r="Z7" s="1" t="s">
        <v>244</v>
      </c>
      <c r="AA7" s="1" t="s">
        <v>245</v>
      </c>
      <c r="AB7" s="1" t="s">
        <v>246</v>
      </c>
      <c r="AC7" s="1" t="s">
        <v>247</v>
      </c>
      <c r="AD7" s="1" t="s">
        <v>248</v>
      </c>
      <c r="AE7" s="1" t="s">
        <v>249</v>
      </c>
      <c r="AF7" s="1" t="s">
        <v>250</v>
      </c>
      <c r="AG7" s="1" t="s">
        <v>251</v>
      </c>
      <c r="AH7" s="1" t="s">
        <v>252</v>
      </c>
      <c r="AI7" s="1" t="s">
        <v>253</v>
      </c>
      <c r="AJ7" s="1" t="s">
        <v>254</v>
      </c>
      <c r="AK7" s="1" t="s">
        <v>255</v>
      </c>
      <c r="AL7" s="1" t="s">
        <v>256</v>
      </c>
      <c r="AM7" s="1" t="s">
        <v>257</v>
      </c>
      <c r="AN7" s="1" t="s">
        <v>258</v>
      </c>
      <c r="AO7" s="1" t="s">
        <v>259</v>
      </c>
      <c r="AP7" s="1" t="s">
        <v>260</v>
      </c>
      <c r="AQ7" s="1" t="s">
        <v>261</v>
      </c>
      <c r="AR7" s="1" t="s">
        <v>262</v>
      </c>
      <c r="AS7" s="1" t="s">
        <v>263</v>
      </c>
      <c r="AT7" s="1" t="s">
        <v>264</v>
      </c>
      <c r="AU7" s="1" t="s">
        <v>265</v>
      </c>
      <c r="AV7" s="1" t="s">
        <v>266</v>
      </c>
      <c r="AW7" s="1" t="s">
        <v>267</v>
      </c>
      <c r="AX7" s="1" t="s">
        <v>268</v>
      </c>
      <c r="AY7" s="1" t="s">
        <v>269</v>
      </c>
      <c r="AZ7" s="1" t="s">
        <v>270</v>
      </c>
      <c r="BA7" s="1" t="s">
        <v>271</v>
      </c>
      <c r="BB7" s="1" t="s">
        <v>272</v>
      </c>
      <c r="BC7" s="1" t="s">
        <v>273</v>
      </c>
      <c r="BD7" s="1" t="s">
        <v>274</v>
      </c>
      <c r="BE7" s="1" t="s">
        <v>275</v>
      </c>
      <c r="BF7" s="1" t="s">
        <v>276</v>
      </c>
      <c r="BG7" s="1" t="s">
        <v>277</v>
      </c>
      <c r="BH7" s="1" t="s">
        <v>278</v>
      </c>
      <c r="BI7" s="1" t="s">
        <v>279</v>
      </c>
      <c r="BJ7" s="1" t="s">
        <v>280</v>
      </c>
      <c r="BK7" s="1" t="s">
        <v>281</v>
      </c>
      <c r="BL7" s="1" t="s">
        <v>282</v>
      </c>
      <c r="BM7" s="1" t="s">
        <v>283</v>
      </c>
      <c r="BN7" s="1" t="s">
        <v>284</v>
      </c>
      <c r="BO7" s="1" t="s">
        <v>285</v>
      </c>
      <c r="BP7" s="1" t="s">
        <v>286</v>
      </c>
      <c r="BQ7" s="1" t="s">
        <v>287</v>
      </c>
      <c r="BR7" s="1" t="s">
        <v>288</v>
      </c>
      <c r="BS7" s="1" t="s">
        <v>289</v>
      </c>
      <c r="BT7" s="1" t="s">
        <v>290</v>
      </c>
      <c r="BU7" s="1" t="s">
        <v>291</v>
      </c>
      <c r="BV7" s="1" t="s">
        <v>292</v>
      </c>
      <c r="BW7" s="1" t="s">
        <v>293</v>
      </c>
      <c r="BX7" s="1" t="s">
        <v>294</v>
      </c>
      <c r="BY7" s="1" t="s">
        <v>295</v>
      </c>
      <c r="BZ7" s="1" t="s">
        <v>296</v>
      </c>
      <c r="CA7" s="1" t="s">
        <v>297</v>
      </c>
      <c r="CB7" s="1" t="s">
        <v>298</v>
      </c>
      <c r="CC7" s="1" t="s">
        <v>299</v>
      </c>
      <c r="CD7" s="1" t="s">
        <v>300</v>
      </c>
      <c r="CE7" s="1" t="s">
        <v>301</v>
      </c>
      <c r="CF7" s="1" t="s">
        <v>302</v>
      </c>
      <c r="CG7" s="1" t="s">
        <v>303</v>
      </c>
      <c r="CH7" s="1" t="s">
        <v>304</v>
      </c>
      <c r="CI7" s="1" t="s">
        <v>305</v>
      </c>
      <c r="CJ7" s="1" t="s">
        <v>306</v>
      </c>
      <c r="CK7" s="1" t="s">
        <v>307</v>
      </c>
      <c r="CL7" s="1" t="s">
        <v>308</v>
      </c>
      <c r="CM7" s="1" t="s">
        <v>309</v>
      </c>
      <c r="CN7" s="1" t="s">
        <v>310</v>
      </c>
      <c r="CO7" s="1" t="s">
        <v>311</v>
      </c>
      <c r="CP7" s="1" t="s">
        <v>312</v>
      </c>
      <c r="CQ7" s="1" t="s">
        <v>313</v>
      </c>
      <c r="CR7" s="1" t="s">
        <v>314</v>
      </c>
      <c r="CS7" s="1" t="s">
        <v>315</v>
      </c>
      <c r="CT7" s="1" t="s">
        <v>316</v>
      </c>
      <c r="CU7" s="1" t="s">
        <v>317</v>
      </c>
      <c r="CV7" s="1" t="s">
        <v>318</v>
      </c>
      <c r="CW7" s="1" t="s">
        <v>319</v>
      </c>
      <c r="CX7" s="1" t="s">
        <v>320</v>
      </c>
      <c r="CY7" s="1" t="s">
        <v>321</v>
      </c>
      <c r="CZ7" s="1" t="s">
        <v>322</v>
      </c>
      <c r="DA7" s="1" t="s">
        <v>323</v>
      </c>
      <c r="DB7" s="1" t="s">
        <v>324</v>
      </c>
      <c r="DC7" s="1" t="s">
        <v>325</v>
      </c>
      <c r="DD7" s="1" t="s">
        <v>326</v>
      </c>
      <c r="DE7" s="1" t="s">
        <v>327</v>
      </c>
      <c r="DF7" s="1" t="s">
        <v>328</v>
      </c>
      <c r="DG7" s="1" t="s">
        <v>329</v>
      </c>
      <c r="DH7" s="1" t="s">
        <v>330</v>
      </c>
      <c r="DI7" s="1" t="s">
        <v>0</v>
      </c>
      <c r="DJ7" s="1" t="s">
        <v>331</v>
      </c>
      <c r="DK7" s="1" t="s">
        <v>332</v>
      </c>
      <c r="DL7" s="1" t="s">
        <v>333</v>
      </c>
      <c r="DM7" s="1" t="s">
        <v>334</v>
      </c>
      <c r="DN7" s="1" t="s">
        <v>335</v>
      </c>
      <c r="DO7" s="1" t="s">
        <v>336</v>
      </c>
      <c r="DP7" s="1" t="s">
        <v>337</v>
      </c>
      <c r="DQ7" s="1" t="s">
        <v>338</v>
      </c>
      <c r="DR7" s="1" t="s">
        <v>339</v>
      </c>
      <c r="DS7" s="1" t="s">
        <v>340</v>
      </c>
      <c r="DT7" s="1" t="s">
        <v>341</v>
      </c>
      <c r="DU7" s="1" t="s">
        <v>342</v>
      </c>
      <c r="DV7" s="1" t="s">
        <v>343</v>
      </c>
      <c r="DW7" s="1" t="s">
        <v>1</v>
      </c>
      <c r="DX7" s="1" t="s">
        <v>344</v>
      </c>
      <c r="DY7" s="1" t="s">
        <v>345</v>
      </c>
      <c r="DZ7" s="1" t="s">
        <v>346</v>
      </c>
      <c r="EA7" s="1" t="s">
        <v>347</v>
      </c>
      <c r="EB7" s="1" t="s">
        <v>348</v>
      </c>
      <c r="EC7" s="1" t="s">
        <v>349</v>
      </c>
      <c r="ED7" s="1" t="s">
        <v>350</v>
      </c>
      <c r="EE7" s="1" t="s">
        <v>351</v>
      </c>
      <c r="EF7" s="1" t="s">
        <v>352</v>
      </c>
      <c r="EG7" s="1" t="s">
        <v>353</v>
      </c>
      <c r="EH7" s="1" t="s">
        <v>354</v>
      </c>
      <c r="EI7" s="1" t="s">
        <v>355</v>
      </c>
      <c r="EJ7" s="1" t="s">
        <v>356</v>
      </c>
      <c r="EK7" s="1" t="s">
        <v>357</v>
      </c>
      <c r="EL7" s="1" t="s">
        <v>358</v>
      </c>
      <c r="EM7" s="1" t="s">
        <v>2</v>
      </c>
      <c r="EN7" s="1" t="s">
        <v>3</v>
      </c>
      <c r="EO7" s="1" t="s">
        <v>203</v>
      </c>
      <c r="EP7" s="1" t="s">
        <v>5</v>
      </c>
      <c r="EQ7" s="1" t="s">
        <v>6</v>
      </c>
      <c r="ER7" s="1" t="s">
        <v>7</v>
      </c>
      <c r="ES7" s="1" t="s">
        <v>8</v>
      </c>
      <c r="ET7" s="1" t="s">
        <v>9</v>
      </c>
      <c r="EU7" s="1" t="s">
        <v>10</v>
      </c>
    </row>
    <row r="8" spans="1:151" ht="15">
      <c r="A8" s="1" t="s">
        <v>220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>
        <v>2725.9676108440513</v>
      </c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>
        <v>8.150497207166875</v>
      </c>
      <c r="DY8" s="1">
        <v>7.44849800314385</v>
      </c>
      <c r="DZ8" s="1">
        <v>10.115295759349625</v>
      </c>
      <c r="EA8" s="1">
        <v>10.603425488397464</v>
      </c>
      <c r="EB8" s="1">
        <v>23.013246614759193</v>
      </c>
      <c r="EC8" s="1">
        <v>3.497324544830499</v>
      </c>
      <c r="ED8" s="1">
        <v>1.9733219470363808</v>
      </c>
      <c r="EE8" s="1">
        <v>2.0822677022359013</v>
      </c>
      <c r="EF8" s="1">
        <v>1.3030306987205214</v>
      </c>
      <c r="EG8" s="1">
        <v>1.7522042593122737</v>
      </c>
      <c r="EH8" s="1">
        <v>1.3030704245314153</v>
      </c>
      <c r="EI8" s="1">
        <v>2.3549166855618466</v>
      </c>
      <c r="EJ8" s="1">
        <v>3.540741938239658</v>
      </c>
      <c r="EK8" s="1">
        <v>4.535533537584147</v>
      </c>
      <c r="EL8" s="1">
        <v>18.154316265887566</v>
      </c>
      <c r="EM8" s="1"/>
      <c r="EN8" s="1"/>
      <c r="EO8" s="1"/>
      <c r="EP8" s="1"/>
      <c r="EQ8" s="1"/>
      <c r="ER8" s="1"/>
      <c r="ES8" s="1"/>
      <c r="ET8" s="1"/>
      <c r="EU8" s="1">
        <v>2825.7953019208094</v>
      </c>
    </row>
    <row r="9" spans="1:151" ht="15">
      <c r="A9" s="1" t="s">
        <v>221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>
        <v>786.2315348472639</v>
      </c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>
        <v>17.121209457173407</v>
      </c>
      <c r="DY9" s="1">
        <v>7.59511617414708</v>
      </c>
      <c r="DZ9" s="1">
        <v>8.086333940847144</v>
      </c>
      <c r="EA9" s="1">
        <v>7.320454914538073</v>
      </c>
      <c r="EB9" s="1">
        <v>4.978696638734852</v>
      </c>
      <c r="EC9" s="1">
        <v>2.7891519494516923</v>
      </c>
      <c r="ED9" s="1">
        <v>3.1657485022610734</v>
      </c>
      <c r="EE9" s="1">
        <v>2.9165749528951594</v>
      </c>
      <c r="EF9" s="1">
        <v>3.0266590425438027</v>
      </c>
      <c r="EG9" s="1">
        <v>3.973500772131149</v>
      </c>
      <c r="EH9" s="1">
        <v>0.798149884721525</v>
      </c>
      <c r="EI9" s="1">
        <v>1.277603635513476</v>
      </c>
      <c r="EJ9" s="1">
        <v>2.739161304772404</v>
      </c>
      <c r="EK9" s="1">
        <v>1.3661879090465532</v>
      </c>
      <c r="EL9" s="1">
        <v>3.5122382723172665</v>
      </c>
      <c r="EM9" s="1"/>
      <c r="EN9" s="1"/>
      <c r="EO9" s="1"/>
      <c r="EP9" s="1"/>
      <c r="EQ9" s="1"/>
      <c r="ER9" s="1"/>
      <c r="ES9" s="1"/>
      <c r="ET9" s="1"/>
      <c r="EU9" s="1">
        <v>856.8983221983586</v>
      </c>
    </row>
    <row r="10" spans="1:151" ht="15">
      <c r="A10" s="1" t="s">
        <v>222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>
        <v>1081.8235886371817</v>
      </c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>
        <v>24.299718740834685</v>
      </c>
      <c r="DY10" s="1">
        <v>21.870952059143075</v>
      </c>
      <c r="DZ10" s="1">
        <v>13.069417021982732</v>
      </c>
      <c r="EA10" s="1">
        <v>16.260577739801665</v>
      </c>
      <c r="EB10" s="1">
        <v>34.30571373747388</v>
      </c>
      <c r="EC10" s="1">
        <v>2.121510682057175</v>
      </c>
      <c r="ED10" s="1">
        <v>2.482359146500348</v>
      </c>
      <c r="EE10" s="1">
        <v>3.017913117839371</v>
      </c>
      <c r="EF10" s="1">
        <v>2.2825066948130077</v>
      </c>
      <c r="EG10" s="1">
        <v>2.5750927511483424</v>
      </c>
      <c r="EH10" s="1">
        <v>0.3696993355805968</v>
      </c>
      <c r="EI10" s="1">
        <v>3.645429106005528</v>
      </c>
      <c r="EJ10" s="1">
        <v>3.4427528118186417</v>
      </c>
      <c r="EK10" s="1">
        <v>2.9861676386298397</v>
      </c>
      <c r="EL10" s="1">
        <v>17.771276568511837</v>
      </c>
      <c r="EM10" s="1"/>
      <c r="EN10" s="1"/>
      <c r="EO10" s="1"/>
      <c r="EP10" s="1"/>
      <c r="EQ10" s="1"/>
      <c r="ER10" s="1"/>
      <c r="ES10" s="1"/>
      <c r="ET10" s="1"/>
      <c r="EU10" s="1">
        <v>1232.3246757893223</v>
      </c>
    </row>
    <row r="11" spans="1:151" ht="15">
      <c r="A11" s="1" t="s">
        <v>223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>
        <v>264.93596802252785</v>
      </c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>
        <v>10.990864319680172</v>
      </c>
      <c r="DY11" s="1">
        <v>11.195223635454292</v>
      </c>
      <c r="DZ11" s="1">
        <v>7.557767890248026</v>
      </c>
      <c r="EA11" s="1">
        <v>7.438508876006438</v>
      </c>
      <c r="EB11" s="1">
        <v>14.108945040760691</v>
      </c>
      <c r="EC11" s="1">
        <v>1.3580106746924252</v>
      </c>
      <c r="ED11" s="1">
        <v>2.0638840970948436</v>
      </c>
      <c r="EE11" s="1">
        <v>1.8059034885028502</v>
      </c>
      <c r="EF11" s="1">
        <v>1.6134570199668525</v>
      </c>
      <c r="EG11" s="1">
        <v>8.197459741525822</v>
      </c>
      <c r="EH11" s="1">
        <v>0.4659727958619985</v>
      </c>
      <c r="EI11" s="1">
        <v>0.650102048381269</v>
      </c>
      <c r="EJ11" s="1">
        <v>2.0637143619055225</v>
      </c>
      <c r="EK11" s="1">
        <v>1.5194290628979583</v>
      </c>
      <c r="EL11" s="1">
        <v>1.3560066793701255</v>
      </c>
      <c r="EM11" s="1"/>
      <c r="EN11" s="1"/>
      <c r="EO11" s="1"/>
      <c r="EP11" s="1"/>
      <c r="EQ11" s="1"/>
      <c r="ER11" s="1"/>
      <c r="ES11" s="1"/>
      <c r="ET11" s="1"/>
      <c r="EU11" s="1">
        <v>337.3212177548772</v>
      </c>
    </row>
    <row r="12" spans="1:151" ht="15">
      <c r="A12" s="1" t="s">
        <v>224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>
        <v>306.8106469239344</v>
      </c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>
        <v>27.702040121624922</v>
      </c>
      <c r="DY12" s="1">
        <v>29.049851078192358</v>
      </c>
      <c r="DZ12" s="1">
        <v>32.012085583315006</v>
      </c>
      <c r="EA12" s="1">
        <v>42.194750231639034</v>
      </c>
      <c r="EB12" s="1">
        <v>34.134274255911734</v>
      </c>
      <c r="EC12" s="1">
        <v>1.9018701690072504</v>
      </c>
      <c r="ED12" s="1">
        <v>1.785276049726428</v>
      </c>
      <c r="EE12" s="1">
        <v>1.783719302780604</v>
      </c>
      <c r="EF12" s="1">
        <v>3.1257230259754074</v>
      </c>
      <c r="EG12" s="1">
        <v>1.004100314282228</v>
      </c>
      <c r="EH12" s="1">
        <v>1.2342888391442408</v>
      </c>
      <c r="EI12" s="1">
        <v>3.074465220858926</v>
      </c>
      <c r="EJ12" s="1">
        <v>7.685991038221772</v>
      </c>
      <c r="EK12" s="1">
        <v>12.63296633483136</v>
      </c>
      <c r="EL12" s="1">
        <v>8.060249930934418</v>
      </c>
      <c r="EM12" s="1"/>
      <c r="EN12" s="1"/>
      <c r="EO12" s="1"/>
      <c r="EP12" s="1"/>
      <c r="EQ12" s="1"/>
      <c r="ER12" s="1"/>
      <c r="ES12" s="1"/>
      <c r="ET12" s="1"/>
      <c r="EU12" s="1">
        <v>514.1922984203801</v>
      </c>
    </row>
    <row r="13" spans="1:151" ht="15">
      <c r="A13" s="1" t="s">
        <v>225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>
        <v>1285.4054888806315</v>
      </c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>
        <v>1285.4054888806315</v>
      </c>
    </row>
    <row r="14" spans="1:151" ht="15">
      <c r="A14" s="1" t="s">
        <v>226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>
        <v>406.81046466739053</v>
      </c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>
        <v>110.1309905314669</v>
      </c>
      <c r="DY14" s="1">
        <v>177.26443736602764</v>
      </c>
      <c r="DZ14" s="1">
        <v>203.3079986008974</v>
      </c>
      <c r="EA14" s="1">
        <v>195.2011721988709</v>
      </c>
      <c r="EB14" s="1">
        <v>291.7160801502548</v>
      </c>
      <c r="EC14" s="1">
        <v>16.331880490391633</v>
      </c>
      <c r="ED14" s="1">
        <v>17.917604944146866</v>
      </c>
      <c r="EE14" s="1">
        <v>14.084754759797082</v>
      </c>
      <c r="EF14" s="1">
        <v>21.44730881772573</v>
      </c>
      <c r="EG14" s="1">
        <v>127.05915545873621</v>
      </c>
      <c r="EH14" s="1">
        <v>16.953301854233814</v>
      </c>
      <c r="EI14" s="1">
        <v>34.62462920807352</v>
      </c>
      <c r="EJ14" s="1">
        <v>43.93290366541058</v>
      </c>
      <c r="EK14" s="1">
        <v>61.45119989072249</v>
      </c>
      <c r="EL14" s="1">
        <v>91.84611822112151</v>
      </c>
      <c r="EM14" s="1"/>
      <c r="EN14" s="1"/>
      <c r="EO14" s="1"/>
      <c r="EP14" s="1"/>
      <c r="EQ14" s="1"/>
      <c r="ER14" s="1"/>
      <c r="ES14" s="1"/>
      <c r="ET14" s="1"/>
      <c r="EU14" s="1">
        <v>1830.0800008252677</v>
      </c>
    </row>
    <row r="15" spans="1:151" ht="15">
      <c r="A15" s="1" t="s">
        <v>227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>
        <v>993.3775050233767</v>
      </c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>
        <v>119.00438436767288</v>
      </c>
      <c r="DY15" s="1">
        <v>178.4089312479737</v>
      </c>
      <c r="DZ15" s="1">
        <v>160.72142730308198</v>
      </c>
      <c r="EA15" s="1">
        <v>201.99487310477778</v>
      </c>
      <c r="EB15" s="1">
        <v>256.2269652634784</v>
      </c>
      <c r="EC15" s="1">
        <v>13.555236617669376</v>
      </c>
      <c r="ED15" s="1">
        <v>11.603956732521782</v>
      </c>
      <c r="EE15" s="1">
        <v>6.082684421062006</v>
      </c>
      <c r="EF15" s="1">
        <v>13.486254046571464</v>
      </c>
      <c r="EG15" s="1">
        <v>31.477870753957035</v>
      </c>
      <c r="EH15" s="1">
        <v>23.30876945746298</v>
      </c>
      <c r="EI15" s="1">
        <v>25.69749154682504</v>
      </c>
      <c r="EJ15" s="1">
        <v>42.993095031898804</v>
      </c>
      <c r="EK15" s="1">
        <v>63.734384717803664</v>
      </c>
      <c r="EL15" s="1">
        <v>61.32847428710481</v>
      </c>
      <c r="EM15" s="1"/>
      <c r="EN15" s="1"/>
      <c r="EO15" s="1"/>
      <c r="EP15" s="1"/>
      <c r="EQ15" s="1"/>
      <c r="ER15" s="1"/>
      <c r="ES15" s="1"/>
      <c r="ET15" s="1"/>
      <c r="EU15" s="1">
        <v>2203.002303923238</v>
      </c>
    </row>
    <row r="16" spans="1:151" ht="15">
      <c r="A16" s="1" t="s">
        <v>228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>
        <v>2831.233959857663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>
        <v>53.89416416563392</v>
      </c>
      <c r="DY16" s="1">
        <v>84.13454089333818</v>
      </c>
      <c r="DZ16" s="1">
        <v>97.82643369734868</v>
      </c>
      <c r="EA16" s="1">
        <v>110.48879205944273</v>
      </c>
      <c r="EB16" s="1">
        <v>133.54619783308925</v>
      </c>
      <c r="EC16" s="1">
        <v>4.413240534885444</v>
      </c>
      <c r="ED16" s="1">
        <v>4.848740236758644</v>
      </c>
      <c r="EE16" s="1">
        <v>4.99361408849297</v>
      </c>
      <c r="EF16" s="1">
        <v>11.127587576675191</v>
      </c>
      <c r="EG16" s="1">
        <v>18.34776436650829</v>
      </c>
      <c r="EH16" s="1">
        <v>2.964744034909227</v>
      </c>
      <c r="EI16" s="1">
        <v>6.145076762534617</v>
      </c>
      <c r="EJ16" s="1">
        <v>11.666843543154835</v>
      </c>
      <c r="EK16" s="1">
        <v>10.93372400928727</v>
      </c>
      <c r="EL16" s="1">
        <v>17.28323980441463</v>
      </c>
      <c r="EM16" s="1"/>
      <c r="EN16" s="1"/>
      <c r="EO16" s="1"/>
      <c r="EP16" s="1"/>
      <c r="EQ16" s="1"/>
      <c r="ER16" s="1"/>
      <c r="ES16" s="1"/>
      <c r="ET16" s="1"/>
      <c r="EU16" s="1">
        <v>3403.8486634641367</v>
      </c>
    </row>
    <row r="17" spans="1:151" ht="15">
      <c r="A17" s="1" t="s">
        <v>229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>
        <v>52.3989386066338</v>
      </c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>
        <v>52.3989386066338</v>
      </c>
    </row>
    <row r="18" spans="1:151" ht="15">
      <c r="A18" s="1" t="s">
        <v>230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>
        <v>4.663337858239836</v>
      </c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>
        <v>4.663337858239836</v>
      </c>
    </row>
    <row r="19" spans="1:151" ht="15">
      <c r="A19" s="1" t="s">
        <v>231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>
        <v>154.5443032011741</v>
      </c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>
        <v>154.5443032011741</v>
      </c>
    </row>
    <row r="20" spans="1:151" ht="15">
      <c r="A20" s="1" t="s">
        <v>232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>
        <v>2202.2685852666045</v>
      </c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>
        <v>45.30799329661662</v>
      </c>
      <c r="DY20" s="1">
        <v>106.24951589502726</v>
      </c>
      <c r="DZ20" s="1">
        <v>146.1563394471607</v>
      </c>
      <c r="EA20" s="1">
        <v>153.14068943069168</v>
      </c>
      <c r="EB20" s="1">
        <v>268.1801270297631</v>
      </c>
      <c r="EC20" s="1">
        <v>6.353903955438765</v>
      </c>
      <c r="ED20" s="1">
        <v>8.376987394442766</v>
      </c>
      <c r="EE20" s="1">
        <v>10.961827248576048</v>
      </c>
      <c r="EF20" s="1">
        <v>17.85170718838092</v>
      </c>
      <c r="EG20" s="1">
        <v>36.38912834957219</v>
      </c>
      <c r="EH20" s="1">
        <v>8.028492793745414</v>
      </c>
      <c r="EI20" s="1">
        <v>35.07545117529873</v>
      </c>
      <c r="EJ20" s="1">
        <v>32.807735399048006</v>
      </c>
      <c r="EK20" s="1">
        <v>69.17098707077177</v>
      </c>
      <c r="EL20" s="1">
        <v>65.12219199903413</v>
      </c>
      <c r="EM20" s="1"/>
      <c r="EN20" s="1"/>
      <c r="EO20" s="1"/>
      <c r="EP20" s="1"/>
      <c r="EQ20" s="1"/>
      <c r="ER20" s="1"/>
      <c r="ES20" s="1"/>
      <c r="ET20" s="1"/>
      <c r="EU20" s="1">
        <v>3211.441662940173</v>
      </c>
    </row>
    <row r="21" spans="1:151" ht="15">
      <c r="A21" s="1" t="s">
        <v>233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>
        <v>2922.7011027432054</v>
      </c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>
        <v>2922.7011027432054</v>
      </c>
    </row>
    <row r="22" spans="1:151" ht="15">
      <c r="A22" s="1" t="s">
        <v>234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>
        <v>3.295225968021076</v>
      </c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>
        <v>3.295225968021076</v>
      </c>
    </row>
    <row r="23" spans="1:151" ht="15">
      <c r="A23" s="1" t="s">
        <v>235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>
        <v>228.93406196462902</v>
      </c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>
        <v>228.93406196462902</v>
      </c>
    </row>
    <row r="24" spans="1:151" ht="15">
      <c r="A24" s="1" t="s">
        <v>236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>
        <v>1224.8544400815879</v>
      </c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>
        <v>0.42685580261259803</v>
      </c>
      <c r="DY24" s="1">
        <v>0.46964908442107856</v>
      </c>
      <c r="DZ24" s="1">
        <v>0.270125673048795</v>
      </c>
      <c r="EA24" s="1">
        <v>0.19149668426708194</v>
      </c>
      <c r="EB24" s="1">
        <v>0.6146295027629366</v>
      </c>
      <c r="EC24" s="1">
        <v>0.14837065272542468</v>
      </c>
      <c r="ED24" s="1"/>
      <c r="EE24" s="1"/>
      <c r="EF24" s="1">
        <v>0.06725968911496334</v>
      </c>
      <c r="EG24" s="1"/>
      <c r="EH24" s="1"/>
      <c r="EI24" s="1"/>
      <c r="EJ24" s="1">
        <v>0.01752269146836811</v>
      </c>
      <c r="EK24" s="1">
        <v>2.3571441902190466</v>
      </c>
      <c r="EL24" s="1">
        <v>4.013149144172707</v>
      </c>
      <c r="EM24" s="1"/>
      <c r="EN24" s="1"/>
      <c r="EO24" s="1"/>
      <c r="EP24" s="1"/>
      <c r="EQ24" s="1"/>
      <c r="ER24" s="1"/>
      <c r="ES24" s="1"/>
      <c r="ET24" s="1"/>
      <c r="EU24" s="1">
        <v>1233.430643196401</v>
      </c>
    </row>
    <row r="25" spans="1:151" ht="15">
      <c r="A25" s="1" t="s">
        <v>237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>
        <v>1113.34273381762</v>
      </c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>
        <v>11.576608978827364</v>
      </c>
      <c r="DY25" s="1">
        <v>27.42603343425562</v>
      </c>
      <c r="DZ25" s="1">
        <v>30.56826627424724</v>
      </c>
      <c r="EA25" s="1">
        <v>28.297505726318473</v>
      </c>
      <c r="EB25" s="1">
        <v>20.97751017636013</v>
      </c>
      <c r="EC25" s="1">
        <v>0.7463248830765685</v>
      </c>
      <c r="ED25" s="1">
        <v>2.1487844127706706</v>
      </c>
      <c r="EE25" s="1">
        <v>1.6362461666116976</v>
      </c>
      <c r="EF25" s="1">
        <v>2.6967147422154136</v>
      </c>
      <c r="EG25" s="1">
        <v>4.89329846826794</v>
      </c>
      <c r="EH25" s="1">
        <v>1.021678902152201</v>
      </c>
      <c r="EI25" s="1">
        <v>2.0009151880778258</v>
      </c>
      <c r="EJ25" s="1">
        <v>5.448127249668113</v>
      </c>
      <c r="EK25" s="1">
        <v>10.645678907962736</v>
      </c>
      <c r="EL25" s="1">
        <v>14.24779037454279</v>
      </c>
      <c r="EM25" s="1"/>
      <c r="EN25" s="1"/>
      <c r="EO25" s="1"/>
      <c r="EP25" s="1"/>
      <c r="EQ25" s="1"/>
      <c r="ER25" s="1"/>
      <c r="ES25" s="1"/>
      <c r="ET25" s="1"/>
      <c r="EU25" s="1">
        <v>1277.6742177029746</v>
      </c>
    </row>
    <row r="26" spans="1:151" ht="15">
      <c r="A26" s="1" t="s">
        <v>238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>
        <v>840.9209707478501</v>
      </c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>
        <v>4.044595355496577</v>
      </c>
      <c r="DY26" s="1">
        <v>9.251355368497602</v>
      </c>
      <c r="DZ26" s="1">
        <v>8.402369648655812</v>
      </c>
      <c r="EA26" s="1">
        <v>7.622796638571527</v>
      </c>
      <c r="EB26" s="1">
        <v>23.01463486978323</v>
      </c>
      <c r="EC26" s="1">
        <v>0.043184227522500514</v>
      </c>
      <c r="ED26" s="1">
        <v>0.036271892991280544</v>
      </c>
      <c r="EE26" s="1">
        <v>0.06652840480546365</v>
      </c>
      <c r="EF26" s="1">
        <v>0.0990087585858575</v>
      </c>
      <c r="EG26" s="1">
        <v>4.647515264093888</v>
      </c>
      <c r="EH26" s="1">
        <v>0.05791977027132365</v>
      </c>
      <c r="EI26" s="1">
        <v>0.47370567824085336</v>
      </c>
      <c r="EJ26" s="1">
        <v>3.063772418247656</v>
      </c>
      <c r="EK26" s="1">
        <v>3.0904102520358965</v>
      </c>
      <c r="EL26" s="1">
        <v>4.794536595970809</v>
      </c>
      <c r="EM26" s="1"/>
      <c r="EN26" s="1"/>
      <c r="EO26" s="1"/>
      <c r="EP26" s="1"/>
      <c r="EQ26" s="1"/>
      <c r="ER26" s="1"/>
      <c r="ES26" s="1"/>
      <c r="ET26" s="1"/>
      <c r="EU26" s="1">
        <v>909.6295758916204</v>
      </c>
    </row>
    <row r="27" spans="1:151" ht="15">
      <c r="A27" s="1" t="s">
        <v>239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>
        <v>3746.5355032810953</v>
      </c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>
        <v>3746.5355032810953</v>
      </c>
    </row>
    <row r="28" spans="1:151" ht="15">
      <c r="A28" s="1" t="s">
        <v>240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>
        <v>1610.7483821674525</v>
      </c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>
        <v>6.315418484006607</v>
      </c>
      <c r="DY28" s="1">
        <v>8.425422725927394</v>
      </c>
      <c r="DZ28" s="1">
        <v>17.00826175462485</v>
      </c>
      <c r="EA28" s="1">
        <v>20.94422339068777</v>
      </c>
      <c r="EB28" s="1">
        <v>30.67927894953563</v>
      </c>
      <c r="EC28" s="1">
        <v>0.5254016098139853</v>
      </c>
      <c r="ED28" s="1">
        <v>4.867952160877799</v>
      </c>
      <c r="EE28" s="1">
        <v>1.2113320368582323</v>
      </c>
      <c r="EF28" s="1">
        <v>3.9467314749982316</v>
      </c>
      <c r="EG28" s="1">
        <v>3.4060534683881154</v>
      </c>
      <c r="EH28" s="1">
        <v>2.501916997369845</v>
      </c>
      <c r="EI28" s="1">
        <v>1.7645862478112835</v>
      </c>
      <c r="EJ28" s="1">
        <v>2.5518072021553198</v>
      </c>
      <c r="EK28" s="1">
        <v>2.3289123960633336</v>
      </c>
      <c r="EL28" s="1">
        <v>4.344946556545928</v>
      </c>
      <c r="EM28" s="1"/>
      <c r="EN28" s="1"/>
      <c r="EO28" s="1"/>
      <c r="EP28" s="1"/>
      <c r="EQ28" s="1"/>
      <c r="ER28" s="1"/>
      <c r="ES28" s="1"/>
      <c r="ET28" s="1"/>
      <c r="EU28" s="1">
        <v>1721.5706276231167</v>
      </c>
    </row>
    <row r="29" spans="1:151" ht="15">
      <c r="A29" s="1" t="s">
        <v>241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>
        <v>10011.912558500602</v>
      </c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>
        <v>10011.912558500602</v>
      </c>
    </row>
    <row r="30" spans="1:151" ht="15">
      <c r="A30" s="1" t="s">
        <v>242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>
        <v>20791.01607359299</v>
      </c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>
        <v>20791.01607359299</v>
      </c>
    </row>
    <row r="31" spans="1:151" ht="15">
      <c r="A31" s="1" t="s">
        <v>243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>
        <v>302.01084221755696</v>
      </c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>
        <v>302.01084221755696</v>
      </c>
    </row>
    <row r="32" spans="1:151" ht="15">
      <c r="A32" s="1" t="s">
        <v>244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>
        <v>130.53123816323605</v>
      </c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>
        <v>130.53123816323605</v>
      </c>
    </row>
    <row r="33" spans="1:151" ht="15">
      <c r="A33" s="1" t="s">
        <v>245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>
        <v>1409.8620984126837</v>
      </c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>
        <v>4.936447609081745</v>
      </c>
      <c r="DY33" s="1">
        <v>7.5705400649230965</v>
      </c>
      <c r="DZ33" s="1">
        <v>19.877227681422685</v>
      </c>
      <c r="EA33" s="1">
        <v>7.897965582842691</v>
      </c>
      <c r="EB33" s="1">
        <v>6.361504524188287</v>
      </c>
      <c r="EC33" s="1">
        <v>0.518484752494986</v>
      </c>
      <c r="ED33" s="1">
        <v>0.8222534575574341</v>
      </c>
      <c r="EE33" s="1">
        <v>1.2200298447602496</v>
      </c>
      <c r="EF33" s="1">
        <v>1.4198998057968022</v>
      </c>
      <c r="EG33" s="1">
        <v>5.425673125558461</v>
      </c>
      <c r="EH33" s="1">
        <v>0.3590761862546632</v>
      </c>
      <c r="EI33" s="1">
        <v>0.4461493232802489</v>
      </c>
      <c r="EJ33" s="1">
        <v>1.6989183663146772</v>
      </c>
      <c r="EK33" s="1">
        <v>38.30142395749857</v>
      </c>
      <c r="EL33" s="1">
        <v>13.628887647824191</v>
      </c>
      <c r="EM33" s="1"/>
      <c r="EN33" s="1"/>
      <c r="EO33" s="1"/>
      <c r="EP33" s="1"/>
      <c r="EQ33" s="1"/>
      <c r="ER33" s="1"/>
      <c r="ES33" s="1"/>
      <c r="ET33" s="1"/>
      <c r="EU33" s="1">
        <v>1520.346580342483</v>
      </c>
    </row>
    <row r="34" spans="1:151" ht="15">
      <c r="A34" s="1" t="s">
        <v>246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>
        <v>3867.9594635675103</v>
      </c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>
        <v>305.0600877043485</v>
      </c>
      <c r="DY34" s="1">
        <v>236.5979925451155</v>
      </c>
      <c r="DZ34" s="1">
        <v>201.34647396986352</v>
      </c>
      <c r="EA34" s="1">
        <v>205.21811869335653</v>
      </c>
      <c r="EB34" s="1">
        <v>115.8748145831925</v>
      </c>
      <c r="EC34" s="1">
        <v>35.240744032411165</v>
      </c>
      <c r="ED34" s="1">
        <v>33.18791102957295</v>
      </c>
      <c r="EE34" s="1">
        <v>23.047636252217632</v>
      </c>
      <c r="EF34" s="1">
        <v>33.25417646734343</v>
      </c>
      <c r="EG34" s="1">
        <v>47.25811856184906</v>
      </c>
      <c r="EH34" s="1">
        <v>25.922419565964212</v>
      </c>
      <c r="EI34" s="1">
        <v>46.747705045215</v>
      </c>
      <c r="EJ34" s="1">
        <v>65.04545394098852</v>
      </c>
      <c r="EK34" s="1">
        <v>65.21408691020972</v>
      </c>
      <c r="EL34" s="1">
        <v>243.0307972416894</v>
      </c>
      <c r="EM34" s="1"/>
      <c r="EN34" s="1"/>
      <c r="EO34" s="1"/>
      <c r="EP34" s="1"/>
      <c r="EQ34" s="1"/>
      <c r="ER34" s="1"/>
      <c r="ES34" s="1"/>
      <c r="ET34" s="1"/>
      <c r="EU34" s="1">
        <v>5550.0060001108495</v>
      </c>
    </row>
    <row r="35" spans="1:151" ht="15">
      <c r="A35" s="1" t="s">
        <v>247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>
        <v>89.12512315374357</v>
      </c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>
        <v>89.12512315374357</v>
      </c>
    </row>
    <row r="36" spans="1:151" ht="15">
      <c r="A36" s="1" t="s">
        <v>248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>
        <v>892.269097075313</v>
      </c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>
        <v>892.269097075313</v>
      </c>
    </row>
    <row r="37" spans="1:151" ht="15">
      <c r="A37" s="1" t="s">
        <v>249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>
        <v>1071.5814891651987</v>
      </c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>
        <v>1.5169499828834163</v>
      </c>
      <c r="DY37" s="1">
        <v>1.7255111064120405</v>
      </c>
      <c r="DZ37" s="1">
        <v>2.054658711670221</v>
      </c>
      <c r="EA37" s="1">
        <v>2.4689885057433254</v>
      </c>
      <c r="EB37" s="1">
        <v>1.4880517881316107</v>
      </c>
      <c r="EC37" s="1">
        <v>0.43815030429594853</v>
      </c>
      <c r="ED37" s="1">
        <v>0.7999110792154794</v>
      </c>
      <c r="EE37" s="1">
        <v>0.19135793592279743</v>
      </c>
      <c r="EF37" s="1">
        <v>0.18196178471032115</v>
      </c>
      <c r="EG37" s="1">
        <v>1.1712124411031142</v>
      </c>
      <c r="EH37" s="1"/>
      <c r="EI37" s="1">
        <v>0.07522737126160653</v>
      </c>
      <c r="EJ37" s="1">
        <v>0.3248212777750507</v>
      </c>
      <c r="EK37" s="1">
        <v>0.686493165084931</v>
      </c>
      <c r="EL37" s="1">
        <v>0.7642294184093616</v>
      </c>
      <c r="EM37" s="1"/>
      <c r="EN37" s="1"/>
      <c r="EO37" s="1"/>
      <c r="EP37" s="1"/>
      <c r="EQ37" s="1"/>
      <c r="ER37" s="1"/>
      <c r="ES37" s="1"/>
      <c r="ET37" s="1"/>
      <c r="EU37" s="1">
        <v>1085.469014037818</v>
      </c>
    </row>
    <row r="38" spans="1:151" ht="15">
      <c r="A38" s="1" t="s">
        <v>250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>
        <v>27.838938199051324</v>
      </c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>
        <v>27.838938199051324</v>
      </c>
    </row>
    <row r="39" spans="1:151" ht="15">
      <c r="A39" s="1" t="s">
        <v>251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>
        <v>747.5113013530298</v>
      </c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>
        <v>747.5113013530298</v>
      </c>
    </row>
    <row r="40" spans="1:151" ht="15">
      <c r="A40" s="1" t="s">
        <v>252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>
        <v>382.9892776136332</v>
      </c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>
        <v>382.9892776136332</v>
      </c>
    </row>
    <row r="41" spans="1:151" ht="15">
      <c r="A41" s="1" t="s">
        <v>253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>
        <v>24.89350061099696</v>
      </c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>
        <v>24.89350061099696</v>
      </c>
    </row>
    <row r="42" spans="1:151" ht="15">
      <c r="A42" s="1" t="s">
        <v>254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>
        <v>3516.1021622995986</v>
      </c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>
        <v>3516.1021622995986</v>
      </c>
    </row>
    <row r="43" spans="1:151" ht="15">
      <c r="A43" s="1" t="s">
        <v>255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>
        <v>7627.336018149257</v>
      </c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>
        <v>7627.336018149257</v>
      </c>
    </row>
    <row r="44" spans="1:151" ht="15">
      <c r="A44" s="1" t="s">
        <v>256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>
        <v>2723.7664503195433</v>
      </c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>
        <v>2723.7664503195433</v>
      </c>
    </row>
    <row r="45" spans="1:151" ht="15">
      <c r="A45" s="1" t="s">
        <v>257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>
        <v>1204.9287069723823</v>
      </c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>
        <v>1204.9287069723823</v>
      </c>
    </row>
    <row r="46" spans="1:151" ht="15">
      <c r="A46" s="1" t="s">
        <v>258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>
        <v>1264.534769652439</v>
      </c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>
        <v>1264.534769652439</v>
      </c>
    </row>
    <row r="47" spans="1:151" ht="15">
      <c r="A47" s="1" t="s">
        <v>259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>
        <v>106.41797893293344</v>
      </c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>
        <v>106.41797893293344</v>
      </c>
    </row>
    <row r="48" spans="1:151" ht="15">
      <c r="A48" s="1" t="s">
        <v>260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>
        <v>355.1441672340632</v>
      </c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>
        <v>355.1441672340632</v>
      </c>
    </row>
    <row r="49" spans="1:151" ht="15">
      <c r="A49" s="1" t="s">
        <v>261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>
        <v>8525.941431289719</v>
      </c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>
        <v>8525.941431289719</v>
      </c>
    </row>
    <row r="50" spans="1:151" ht="15">
      <c r="A50" s="1" t="s">
        <v>262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>
        <v>4536.995089798859</v>
      </c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>
        <v>4536.995089798859</v>
      </c>
    </row>
    <row r="51" spans="1:151" ht="15">
      <c r="A51" s="1" t="s">
        <v>263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>
        <v>28369.65437286628</v>
      </c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>
        <v>28369.65437286628</v>
      </c>
    </row>
    <row r="52" spans="1:151" ht="15">
      <c r="A52" s="1" t="s">
        <v>264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>
        <v>20067.295622470156</v>
      </c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>
        <v>20067.295622470156</v>
      </c>
    </row>
    <row r="53" spans="1:151" ht="15">
      <c r="A53" s="1" t="s">
        <v>265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>
        <v>22118.895223126296</v>
      </c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>
        <v>22118.895223126296</v>
      </c>
    </row>
    <row r="54" spans="1:151" ht="15">
      <c r="A54" s="1" t="s">
        <v>266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>
        <v>11215.460006900059</v>
      </c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>
        <v>11215.460006900059</v>
      </c>
    </row>
    <row r="55" spans="1:151" ht="15">
      <c r="A55" s="1" t="s">
        <v>267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>
        <v>8178.735154569381</v>
      </c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>
        <v>8178.735154569381</v>
      </c>
    </row>
    <row r="56" spans="1:151" ht="15">
      <c r="A56" s="1" t="s">
        <v>268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>
        <v>7889.64854700657</v>
      </c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>
        <v>7889.64854700657</v>
      </c>
    </row>
    <row r="57" spans="1:151" ht="15">
      <c r="A57" s="1" t="s">
        <v>269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>
        <v>6068.429565061448</v>
      </c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>
        <v>6068.429565061448</v>
      </c>
    </row>
    <row r="58" spans="1:151" ht="15">
      <c r="A58" s="1" t="s">
        <v>270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>
        <v>10744.541436273174</v>
      </c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>
        <v>10744.541436273174</v>
      </c>
    </row>
    <row r="59" spans="1:151" ht="15">
      <c r="A59" s="1" t="s">
        <v>271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>
        <v>14831.34924499991</v>
      </c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>
        <v>14831.34924499991</v>
      </c>
    </row>
    <row r="60" spans="1:151" ht="15">
      <c r="A60" s="1" t="s">
        <v>272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>
        <v>9038.95975068295</v>
      </c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>
        <v>9038.95975068295</v>
      </c>
    </row>
    <row r="61" spans="1:151" ht="15">
      <c r="A61" s="1" t="s">
        <v>273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>
        <v>3576.11590985061</v>
      </c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>
        <v>3576.11590985061</v>
      </c>
    </row>
    <row r="62" spans="1:151" ht="15">
      <c r="A62" s="1" t="s">
        <v>274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>
        <v>5931.588966420015</v>
      </c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>
        <v>5931.588966420015</v>
      </c>
    </row>
    <row r="63" spans="1:151" ht="15">
      <c r="A63" s="1" t="s">
        <v>275</v>
      </c>
      <c r="B63" s="1">
        <v>5.780510670910503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>
        <v>2187.474157875149</v>
      </c>
      <c r="AC63" s="1"/>
      <c r="AD63" s="1">
        <v>15.441398292690305</v>
      </c>
      <c r="AE63" s="1">
        <v>21.88501924419763</v>
      </c>
      <c r="AF63" s="1"/>
      <c r="AG63" s="1"/>
      <c r="AH63" s="1"/>
      <c r="AI63" s="1"/>
      <c r="AJ63" s="1"/>
      <c r="AK63" s="1"/>
      <c r="AL63" s="1"/>
      <c r="AM63" s="1"/>
      <c r="AN63" s="1"/>
      <c r="AO63" s="1">
        <v>1.3458098035511026</v>
      </c>
      <c r="AP63" s="1"/>
      <c r="AQ63" s="1"/>
      <c r="AR63" s="1"/>
      <c r="AS63" s="1"/>
      <c r="AT63" s="1"/>
      <c r="AU63" s="1"/>
      <c r="AV63" s="1">
        <v>261.8767230697991</v>
      </c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>
        <v>31.66763193104773</v>
      </c>
      <c r="DY63" s="1">
        <v>25.222069124888954</v>
      </c>
      <c r="DZ63" s="1">
        <v>26.35417348188314</v>
      </c>
      <c r="EA63" s="1">
        <v>26.8607956170945</v>
      </c>
      <c r="EB63" s="1">
        <v>23.933664189588498</v>
      </c>
      <c r="EC63" s="1">
        <v>11.74597761513903</v>
      </c>
      <c r="ED63" s="1">
        <v>10.188040129255452</v>
      </c>
      <c r="EE63" s="1">
        <v>11.44194371884977</v>
      </c>
      <c r="EF63" s="1">
        <v>14.129745774968702</v>
      </c>
      <c r="EG63" s="1">
        <v>20.46475449633459</v>
      </c>
      <c r="EH63" s="1">
        <v>17.75066225984536</v>
      </c>
      <c r="EI63" s="1">
        <v>24.006773554525807</v>
      </c>
      <c r="EJ63" s="1">
        <v>36.07878059572282</v>
      </c>
      <c r="EK63" s="1">
        <v>49.3887258320946</v>
      </c>
      <c r="EL63" s="1">
        <v>65.85666959383212</v>
      </c>
      <c r="EM63" s="1"/>
      <c r="EN63" s="1"/>
      <c r="EO63" s="1"/>
      <c r="EP63" s="1"/>
      <c r="EQ63" s="1"/>
      <c r="ER63" s="1"/>
      <c r="ES63" s="1"/>
      <c r="ET63" s="1">
        <v>1.0637093786448113</v>
      </c>
      <c r="EU63" s="1">
        <v>2889.9577362500145</v>
      </c>
    </row>
    <row r="64" spans="1:151" ht="15">
      <c r="A64" s="1" t="s">
        <v>276</v>
      </c>
      <c r="B64" s="1"/>
      <c r="C64" s="1">
        <v>1.460428045509696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>
        <v>4.488495628670289</v>
      </c>
      <c r="AB64" s="1">
        <v>654.2074117247994</v>
      </c>
      <c r="AC64" s="1"/>
      <c r="AD64" s="1">
        <v>5.388304229362757</v>
      </c>
      <c r="AE64" s="1">
        <v>52.79472133544501</v>
      </c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>
        <v>93.35619889657184</v>
      </c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>
        <v>6.709060985503391</v>
      </c>
      <c r="DY64" s="1">
        <v>5.557245711697222</v>
      </c>
      <c r="DZ64" s="1">
        <v>9.356377191365464</v>
      </c>
      <c r="EA64" s="1">
        <v>6.575352285940804</v>
      </c>
      <c r="EB64" s="1">
        <v>8.986531559511521</v>
      </c>
      <c r="EC64" s="1">
        <v>2.049155799541585</v>
      </c>
      <c r="ED64" s="1">
        <v>2.1653299947771445</v>
      </c>
      <c r="EE64" s="1">
        <v>1.9046941618025353</v>
      </c>
      <c r="EF64" s="1">
        <v>1.849366039570724</v>
      </c>
      <c r="EG64" s="1">
        <v>1.6605329789321799</v>
      </c>
      <c r="EH64" s="1">
        <v>1.7611590271329975</v>
      </c>
      <c r="EI64" s="1">
        <v>1.8051649786868966</v>
      </c>
      <c r="EJ64" s="1">
        <v>3.6489163853610247</v>
      </c>
      <c r="EK64" s="1">
        <v>4.099385266816667</v>
      </c>
      <c r="EL64" s="1">
        <v>10.318476114977079</v>
      </c>
      <c r="EM64" s="1"/>
      <c r="EN64" s="1"/>
      <c r="EO64" s="1"/>
      <c r="EP64" s="1"/>
      <c r="EQ64" s="1"/>
      <c r="ER64" s="1"/>
      <c r="ES64" s="1"/>
      <c r="ET64" s="1">
        <v>0.004178202717478676</v>
      </c>
      <c r="EU64" s="1">
        <v>880.1464865446939</v>
      </c>
    </row>
    <row r="65" spans="1:151" ht="15">
      <c r="A65" s="1" t="s">
        <v>277</v>
      </c>
      <c r="B65" s="1"/>
      <c r="C65" s="1"/>
      <c r="D65" s="1">
        <v>26.7597928089268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>
        <v>1549.817423019226</v>
      </c>
      <c r="AC65" s="1"/>
      <c r="AD65" s="1">
        <v>1.798745332482079</v>
      </c>
      <c r="AE65" s="1">
        <v>1.0881793919999627</v>
      </c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>
        <v>41.92288228638981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>
        <v>43.02694020478066</v>
      </c>
      <c r="DY65" s="1">
        <v>53.470722363010715</v>
      </c>
      <c r="DZ65" s="1">
        <v>49.19934232543518</v>
      </c>
      <c r="EA65" s="1">
        <v>46.866893493121054</v>
      </c>
      <c r="EB65" s="1">
        <v>33.84392764571392</v>
      </c>
      <c r="EC65" s="1">
        <v>12.240522462491965</v>
      </c>
      <c r="ED65" s="1">
        <v>19.786784560661776</v>
      </c>
      <c r="EE65" s="1">
        <v>17.419223809186732</v>
      </c>
      <c r="EF65" s="1">
        <v>18.063109436506192</v>
      </c>
      <c r="EG65" s="1">
        <v>17.987765160684475</v>
      </c>
      <c r="EH65" s="1">
        <v>18.038541282390103</v>
      </c>
      <c r="EI65" s="1">
        <v>30.095081694253707</v>
      </c>
      <c r="EJ65" s="1">
        <v>53.698784613296766</v>
      </c>
      <c r="EK65" s="1">
        <v>59.600578829772125</v>
      </c>
      <c r="EL65" s="1">
        <v>52.90996206966706</v>
      </c>
      <c r="EM65" s="1"/>
      <c r="EN65" s="1"/>
      <c r="EO65" s="1"/>
      <c r="EP65" s="1"/>
      <c r="EQ65" s="1"/>
      <c r="ER65" s="1"/>
      <c r="ES65" s="1"/>
      <c r="ET65" s="1">
        <v>0.0009578377278132689</v>
      </c>
      <c r="EU65" s="1">
        <v>2147.6361606277246</v>
      </c>
    </row>
    <row r="66" spans="1:151" ht="15">
      <c r="A66" s="1" t="s">
        <v>278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>
        <v>305.4592820206211</v>
      </c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>
        <v>0.49834874844619903</v>
      </c>
      <c r="DY66" s="1">
        <v>0.774078146914354</v>
      </c>
      <c r="DZ66" s="1">
        <v>0.758786213591281</v>
      </c>
      <c r="EA66" s="1">
        <v>0.8682866786279587</v>
      </c>
      <c r="EB66" s="1">
        <v>0.6501928508870334</v>
      </c>
      <c r="EC66" s="1">
        <v>0.09617983286352359</v>
      </c>
      <c r="ED66" s="1">
        <v>0.34273565762781405</v>
      </c>
      <c r="EE66" s="1">
        <v>0.5807060086188188</v>
      </c>
      <c r="EF66" s="1">
        <v>1.1261467868900956</v>
      </c>
      <c r="EG66" s="1">
        <v>1.2075825098514523</v>
      </c>
      <c r="EH66" s="1">
        <v>0.5767662114950223</v>
      </c>
      <c r="EI66" s="1">
        <v>1.3980104166286664</v>
      </c>
      <c r="EJ66" s="1">
        <v>3.132969793767912</v>
      </c>
      <c r="EK66" s="1">
        <v>4.43162350792497</v>
      </c>
      <c r="EL66" s="1">
        <v>8.645995576491597</v>
      </c>
      <c r="EM66" s="1"/>
      <c r="EN66" s="1"/>
      <c r="EO66" s="1"/>
      <c r="EP66" s="1"/>
      <c r="EQ66" s="1"/>
      <c r="ER66" s="1"/>
      <c r="ES66" s="1"/>
      <c r="ET66" s="1">
        <v>0.35125654344748247</v>
      </c>
      <c r="EU66" s="1">
        <v>330.8989475046954</v>
      </c>
    </row>
    <row r="67" spans="1:151" ht="15">
      <c r="A67" s="1" t="s">
        <v>279</v>
      </c>
      <c r="B67" s="1"/>
      <c r="C67" s="1"/>
      <c r="D67" s="1"/>
      <c r="E67" s="1">
        <v>1.4916114640958276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>
        <v>43.66202821988916</v>
      </c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>
        <v>12.33714949720603</v>
      </c>
      <c r="DY67" s="1">
        <v>14.9252303797973</v>
      </c>
      <c r="DZ67" s="1">
        <v>16.41660323757461</v>
      </c>
      <c r="EA67" s="1">
        <v>14.933218139473977</v>
      </c>
      <c r="EB67" s="1">
        <v>13.488372163680612</v>
      </c>
      <c r="EC67" s="1">
        <v>3.4704268631625776</v>
      </c>
      <c r="ED67" s="1">
        <v>6.3212410525014775</v>
      </c>
      <c r="EE67" s="1">
        <v>7.70342571033321</v>
      </c>
      <c r="EF67" s="1">
        <v>6.294240572956771</v>
      </c>
      <c r="EG67" s="1">
        <v>10.8430564590265</v>
      </c>
      <c r="EH67" s="1">
        <v>6.782147883218378</v>
      </c>
      <c r="EI67" s="1">
        <v>10.747891981308074</v>
      </c>
      <c r="EJ67" s="1">
        <v>22.798187951817884</v>
      </c>
      <c r="EK67" s="1">
        <v>34.591054048834934</v>
      </c>
      <c r="EL67" s="1">
        <v>56.33376600181379</v>
      </c>
      <c r="EM67" s="1"/>
      <c r="EN67" s="1"/>
      <c r="EO67" s="1"/>
      <c r="EP67" s="1"/>
      <c r="EQ67" s="1"/>
      <c r="ER67" s="1"/>
      <c r="ES67" s="1"/>
      <c r="ET67" s="1">
        <v>2.560398170403897</v>
      </c>
      <c r="EU67" s="1">
        <v>285.70004979709506</v>
      </c>
    </row>
    <row r="68" spans="1:151" ht="15">
      <c r="A68" s="1" t="s">
        <v>280</v>
      </c>
      <c r="B68" s="1"/>
      <c r="C68" s="1"/>
      <c r="D68" s="1"/>
      <c r="E68" s="1"/>
      <c r="F68" s="1">
        <v>2.3751537454797282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>
        <v>5.775775341343051</v>
      </c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>
        <v>25.889205367616164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>
        <v>11.73907539913129</v>
      </c>
      <c r="DY68" s="1">
        <v>19.196820685003946</v>
      </c>
      <c r="DZ68" s="1">
        <v>20.804966521017235</v>
      </c>
      <c r="EA68" s="1">
        <v>21.81152913914366</v>
      </c>
      <c r="EB68" s="1">
        <v>19.035877343471707</v>
      </c>
      <c r="EC68" s="1">
        <v>3.6722477196604992</v>
      </c>
      <c r="ED68" s="1">
        <v>8.022998075779562</v>
      </c>
      <c r="EE68" s="1">
        <v>6.899961136768578</v>
      </c>
      <c r="EF68" s="1">
        <v>8.780164965739948</v>
      </c>
      <c r="EG68" s="1">
        <v>15.945021457835301</v>
      </c>
      <c r="EH68" s="1">
        <v>5.29289472267369</v>
      </c>
      <c r="EI68" s="1">
        <v>12.092911984272027</v>
      </c>
      <c r="EJ68" s="1">
        <v>29.525464823847607</v>
      </c>
      <c r="EK68" s="1">
        <v>42.85417747173912</v>
      </c>
      <c r="EL68" s="1">
        <v>73.32097882502947</v>
      </c>
      <c r="EM68" s="1"/>
      <c r="EN68" s="1"/>
      <c r="EO68" s="1"/>
      <c r="EP68" s="1"/>
      <c r="EQ68" s="1"/>
      <c r="ER68" s="1"/>
      <c r="ES68" s="1"/>
      <c r="ET68" s="1">
        <v>0.07774028373141731</v>
      </c>
      <c r="EU68" s="1">
        <v>333.112965009284</v>
      </c>
    </row>
    <row r="69" spans="1:151" ht="15">
      <c r="A69" s="1" t="s">
        <v>281</v>
      </c>
      <c r="B69" s="1"/>
      <c r="C69" s="1"/>
      <c r="D69" s="1"/>
      <c r="E69" s="1"/>
      <c r="F69" s="1"/>
      <c r="G69" s="1">
        <v>7.501345298679844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>
        <v>7.201590567924527</v>
      </c>
      <c r="AA69" s="1">
        <v>1075.1878036117087</v>
      </c>
      <c r="AB69" s="1"/>
      <c r="AC69" s="1"/>
      <c r="AD69" s="1">
        <v>4.492708341982208</v>
      </c>
      <c r="AE69" s="1">
        <v>12.574660096368968</v>
      </c>
      <c r="AF69" s="1"/>
      <c r="AG69" s="1"/>
      <c r="AH69" s="1"/>
      <c r="AI69" s="1">
        <v>0.1909061418834866</v>
      </c>
      <c r="AJ69" s="1"/>
      <c r="AK69" s="1"/>
      <c r="AL69" s="1">
        <v>20.575907162455913</v>
      </c>
      <c r="AM69" s="1"/>
      <c r="AN69" s="1"/>
      <c r="AO69" s="1"/>
      <c r="AP69" s="1"/>
      <c r="AQ69" s="1"/>
      <c r="AR69" s="1"/>
      <c r="AS69" s="1"/>
      <c r="AT69" s="1"/>
      <c r="AU69" s="1"/>
      <c r="AV69" s="1">
        <v>98.81232468600433</v>
      </c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>
        <v>1.026966795100632</v>
      </c>
      <c r="DY69" s="1">
        <v>1.6797176127622466</v>
      </c>
      <c r="DZ69" s="1">
        <v>1.8201777390717848</v>
      </c>
      <c r="EA69" s="1">
        <v>1.9083955540131732</v>
      </c>
      <c r="EB69" s="1">
        <v>1.6659195138457588</v>
      </c>
      <c r="EC69" s="1">
        <v>0.32103596873298545</v>
      </c>
      <c r="ED69" s="1">
        <v>0.7013632508420745</v>
      </c>
      <c r="EE69" s="1">
        <v>0.6031685122761122</v>
      </c>
      <c r="EF69" s="1">
        <v>0.7674950791695837</v>
      </c>
      <c r="EG69" s="1">
        <v>1.3937504211571823</v>
      </c>
      <c r="EH69" s="1">
        <v>0.4626715732312334</v>
      </c>
      <c r="EI69" s="1">
        <v>1.0570280095645406</v>
      </c>
      <c r="EJ69" s="1">
        <v>2.5803009452922203</v>
      </c>
      <c r="EK69" s="1">
        <v>3.7445943887439825</v>
      </c>
      <c r="EL69" s="1">
        <v>6.404802836475425</v>
      </c>
      <c r="EM69" s="1"/>
      <c r="EN69" s="1"/>
      <c r="EO69" s="1"/>
      <c r="EP69" s="1"/>
      <c r="EQ69" s="1"/>
      <c r="ER69" s="1"/>
      <c r="ES69" s="1"/>
      <c r="ET69" s="1">
        <v>170.98799174077644</v>
      </c>
      <c r="EU69" s="1">
        <v>1423.6626258480635</v>
      </c>
    </row>
    <row r="70" spans="1:151" ht="15">
      <c r="A70" s="1" t="s">
        <v>282</v>
      </c>
      <c r="B70" s="1"/>
      <c r="C70" s="1"/>
      <c r="D70" s="1"/>
      <c r="E70" s="1"/>
      <c r="F70" s="1"/>
      <c r="G70" s="1"/>
      <c r="H70" s="1">
        <v>11.150949751591723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5.505122489939346</v>
      </c>
      <c r="AE70" s="1">
        <v>2.4902087137228297</v>
      </c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>
        <v>18.938765930648618</v>
      </c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>
        <v>8.961919943158637</v>
      </c>
      <c r="DY70" s="1">
        <v>13.375598726862828</v>
      </c>
      <c r="DZ70" s="1">
        <v>15.550971649868762</v>
      </c>
      <c r="EA70" s="1">
        <v>18.772553672563532</v>
      </c>
      <c r="EB70" s="1">
        <v>19.9378728850956</v>
      </c>
      <c r="EC70" s="1">
        <v>7.010017217608832</v>
      </c>
      <c r="ED70" s="1">
        <v>12.510587947608197</v>
      </c>
      <c r="EE70" s="1">
        <v>14.236339033219803</v>
      </c>
      <c r="EF70" s="1">
        <v>17.82762599588049</v>
      </c>
      <c r="EG70" s="1">
        <v>23.16513647853187</v>
      </c>
      <c r="EH70" s="1">
        <v>19.629036129536523</v>
      </c>
      <c r="EI70" s="1">
        <v>35.64693840652485</v>
      </c>
      <c r="EJ70" s="1">
        <v>77.40129554649691</v>
      </c>
      <c r="EK70" s="1">
        <v>111.86565972107573</v>
      </c>
      <c r="EL70" s="1">
        <v>164.92667210939757</v>
      </c>
      <c r="EM70" s="1"/>
      <c r="EN70" s="1"/>
      <c r="EO70" s="1"/>
      <c r="EP70" s="1"/>
      <c r="EQ70" s="1"/>
      <c r="ER70" s="1"/>
      <c r="ES70" s="1"/>
      <c r="ET70" s="1">
        <v>0.016512700262234555</v>
      </c>
      <c r="EU70" s="1">
        <v>598.9197850495948</v>
      </c>
    </row>
    <row r="71" spans="1:151" ht="15">
      <c r="A71" s="1" t="s">
        <v>283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>
        <v>3.2590516419952937</v>
      </c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>
        <v>54.48215735156539</v>
      </c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>
        <v>24.4215871864637</v>
      </c>
      <c r="DY71" s="1">
        <v>36.24754265735689</v>
      </c>
      <c r="DZ71" s="1">
        <v>36.183989098762574</v>
      </c>
      <c r="EA71" s="1">
        <v>43.49404389023274</v>
      </c>
      <c r="EB71" s="1">
        <v>36.62090106661927</v>
      </c>
      <c r="EC71" s="1">
        <v>9.081758756353338</v>
      </c>
      <c r="ED71" s="1">
        <v>22.85242413353702</v>
      </c>
      <c r="EE71" s="1">
        <v>20.487600778240928</v>
      </c>
      <c r="EF71" s="1">
        <v>35.59652087003694</v>
      </c>
      <c r="EG71" s="1">
        <v>46.27643467768519</v>
      </c>
      <c r="EH71" s="1">
        <v>33.15141421996516</v>
      </c>
      <c r="EI71" s="1">
        <v>65.97865194425034</v>
      </c>
      <c r="EJ71" s="1">
        <v>141.07084348606233</v>
      </c>
      <c r="EK71" s="1">
        <v>215.50140016420792</v>
      </c>
      <c r="EL71" s="1">
        <v>391.73886250509116</v>
      </c>
      <c r="EM71" s="1"/>
      <c r="EN71" s="1"/>
      <c r="EO71" s="1"/>
      <c r="EP71" s="1"/>
      <c r="EQ71" s="1"/>
      <c r="ER71" s="1"/>
      <c r="ES71" s="1"/>
      <c r="ET71" s="1">
        <v>0.012662673700633906</v>
      </c>
      <c r="EU71" s="1">
        <v>1216.4578471021268</v>
      </c>
    </row>
    <row r="72" spans="1:151" ht="15">
      <c r="A72" s="1" t="s">
        <v>284</v>
      </c>
      <c r="B72" s="1"/>
      <c r="C72" s="1"/>
      <c r="D72" s="1"/>
      <c r="E72" s="1"/>
      <c r="F72" s="1"/>
      <c r="G72" s="1"/>
      <c r="H72" s="1"/>
      <c r="I72" s="1"/>
      <c r="J72" s="1">
        <v>6.936219554196306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>
        <v>0.13810262502312928</v>
      </c>
      <c r="AA72" s="1"/>
      <c r="AB72" s="1"/>
      <c r="AC72" s="1"/>
      <c r="AD72" s="1">
        <v>1.6743052430036505</v>
      </c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>
        <v>145.05905475917206</v>
      </c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>
        <v>146.24118341138308</v>
      </c>
      <c r="DY72" s="1">
        <v>167.0746458011667</v>
      </c>
      <c r="DZ72" s="1">
        <v>163.97138158253205</v>
      </c>
      <c r="EA72" s="1">
        <v>147.23567742981652</v>
      </c>
      <c r="EB72" s="1">
        <v>128.18202583147848</v>
      </c>
      <c r="EC72" s="1">
        <v>51.41982806569986</v>
      </c>
      <c r="ED72" s="1">
        <v>70.85385520432064</v>
      </c>
      <c r="EE72" s="1">
        <v>68.81174142867576</v>
      </c>
      <c r="EF72" s="1">
        <v>94.18877001159383</v>
      </c>
      <c r="EG72" s="1">
        <v>120.15274336349928</v>
      </c>
      <c r="EH72" s="1">
        <v>95.49334031457376</v>
      </c>
      <c r="EI72" s="1">
        <v>189.01748696868862</v>
      </c>
      <c r="EJ72" s="1">
        <v>394.5808689416032</v>
      </c>
      <c r="EK72" s="1">
        <v>565.3148782972064</v>
      </c>
      <c r="EL72" s="1">
        <v>1062.0207013357565</v>
      </c>
      <c r="EM72" s="1"/>
      <c r="EN72" s="1"/>
      <c r="EO72" s="1"/>
      <c r="EP72" s="1"/>
      <c r="EQ72" s="1"/>
      <c r="ER72" s="1"/>
      <c r="ES72" s="1"/>
      <c r="ET72" s="1">
        <v>57.010768173368085</v>
      </c>
      <c r="EU72" s="1">
        <v>3675.377578342758</v>
      </c>
    </row>
    <row r="73" spans="1:151" ht="15">
      <c r="A73" s="1" t="s">
        <v>285</v>
      </c>
      <c r="B73" s="1"/>
      <c r="C73" s="1"/>
      <c r="D73" s="1"/>
      <c r="E73" s="1"/>
      <c r="F73" s="1"/>
      <c r="G73" s="1"/>
      <c r="H73" s="1"/>
      <c r="I73" s="1"/>
      <c r="J73" s="1"/>
      <c r="K73" s="1">
        <v>3.397767532996239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>
        <v>50.94032590800761</v>
      </c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>
        <v>0.01776904927154602</v>
      </c>
      <c r="EU73" s="1">
        <v>54.35586249027539</v>
      </c>
    </row>
    <row r="74" spans="1:151" ht="15">
      <c r="A74" s="1" t="s">
        <v>286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>
        <v>0.17634284569683847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>
        <v>4.8063259512324885</v>
      </c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>
        <v>4.982668796929327</v>
      </c>
    </row>
    <row r="75" spans="1:151" ht="15">
      <c r="A75" s="1" t="s">
        <v>287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>
        <v>0.5720843984499833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>
        <v>146.31236808064534</v>
      </c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>
        <v>16.014537798354798</v>
      </c>
      <c r="EU75" s="1">
        <v>162.89899027745014</v>
      </c>
    </row>
    <row r="76" spans="1:151" ht="15">
      <c r="A76" s="1" t="s">
        <v>288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>
        <v>23.744008639279425</v>
      </c>
      <c r="AA76" s="1">
        <v>1.310333903708891</v>
      </c>
      <c r="AB76" s="1"/>
      <c r="AC76" s="1"/>
      <c r="AD76" s="1">
        <v>2.9573973992663856</v>
      </c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>
        <v>132.35805845342853</v>
      </c>
      <c r="AU76" s="1"/>
      <c r="AV76" s="1">
        <v>285.2660942449667</v>
      </c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>
        <v>24.142107257089126</v>
      </c>
      <c r="DY76" s="1">
        <v>40.429245209377065</v>
      </c>
      <c r="DZ76" s="1">
        <v>49.88102027044062</v>
      </c>
      <c r="EA76" s="1">
        <v>46.79882615477659</v>
      </c>
      <c r="EB76" s="1">
        <v>53.547588394566745</v>
      </c>
      <c r="EC76" s="1">
        <v>13.964551463360205</v>
      </c>
      <c r="ED76" s="1">
        <v>30.075017409573267</v>
      </c>
      <c r="EE76" s="1">
        <v>32.48140476320889</v>
      </c>
      <c r="EF76" s="1">
        <v>52.04297373441637</v>
      </c>
      <c r="EG76" s="1">
        <v>94.8082293563239</v>
      </c>
      <c r="EH76" s="1">
        <v>37.98618463389715</v>
      </c>
      <c r="EI76" s="1">
        <v>86.34691246011336</v>
      </c>
      <c r="EJ76" s="1">
        <v>222.04022777620605</v>
      </c>
      <c r="EK76" s="1">
        <v>371.7751078646825</v>
      </c>
      <c r="EL76" s="1">
        <v>950.8867119961936</v>
      </c>
      <c r="EM76" s="1"/>
      <c r="EN76" s="1"/>
      <c r="EO76" s="1"/>
      <c r="EP76" s="1"/>
      <c r="EQ76" s="1"/>
      <c r="ER76" s="1"/>
      <c r="ES76" s="1"/>
      <c r="ET76" s="1">
        <v>727.4612093741234</v>
      </c>
      <c r="EU76" s="1">
        <v>3280.303210758999</v>
      </c>
    </row>
    <row r="77" spans="1:151" ht="15">
      <c r="A77" s="1" t="s">
        <v>289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>
        <v>123.35443539843197</v>
      </c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>
        <v>4346.856691902192</v>
      </c>
      <c r="EU77" s="1">
        <v>4470.211127300624</v>
      </c>
    </row>
    <row r="78" spans="1:151" ht="15">
      <c r="A78" s="1" t="s">
        <v>290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>
        <v>0.09906244609948042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>
        <v>10.250674806088037</v>
      </c>
      <c r="EU78" s="1">
        <v>10.349737252187518</v>
      </c>
    </row>
    <row r="79" spans="1:151" ht="15">
      <c r="A79" s="1" t="s">
        <v>291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v>16.249928447206383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>
        <v>3.144061373092622</v>
      </c>
      <c r="DY79" s="1">
        <v>4.075363811267417</v>
      </c>
      <c r="DZ79" s="1">
        <v>5.1301332272395115</v>
      </c>
      <c r="EA79" s="1">
        <v>5.169746081500557</v>
      </c>
      <c r="EB79" s="1">
        <v>4.796248850495982</v>
      </c>
      <c r="EC79" s="1">
        <v>0.8707523684644219</v>
      </c>
      <c r="ED79" s="1">
        <v>1.4047502368410356</v>
      </c>
      <c r="EE79" s="1">
        <v>1.765644700692078</v>
      </c>
      <c r="EF79" s="1">
        <v>2.0352865359331567</v>
      </c>
      <c r="EG79" s="1">
        <v>3.789174265229277</v>
      </c>
      <c r="EH79" s="1">
        <v>1.645764203313491</v>
      </c>
      <c r="EI79" s="1">
        <v>3.3821132324486376</v>
      </c>
      <c r="EJ79" s="1">
        <v>8.495228369845897</v>
      </c>
      <c r="EK79" s="1">
        <v>13.42694000977251</v>
      </c>
      <c r="EL79" s="1">
        <v>27.764555422949066</v>
      </c>
      <c r="EM79" s="1"/>
      <c r="EN79" s="1"/>
      <c r="EO79" s="1"/>
      <c r="EP79" s="1"/>
      <c r="EQ79" s="1"/>
      <c r="ER79" s="1"/>
      <c r="ES79" s="1"/>
      <c r="ET79" s="1">
        <v>185.38824669500002</v>
      </c>
      <c r="EU79" s="1">
        <v>288.53393783129206</v>
      </c>
    </row>
    <row r="80" spans="1:151" ht="15">
      <c r="A80" s="1" t="s">
        <v>292</v>
      </c>
      <c r="B80" s="1">
        <v>23.138042475136693</v>
      </c>
      <c r="C80" s="1">
        <v>5.535000048319142</v>
      </c>
      <c r="D80" s="1">
        <v>19.941856971543064</v>
      </c>
      <c r="E80" s="1">
        <v>16.430298952596917</v>
      </c>
      <c r="F80" s="1">
        <v>11.35134555826299</v>
      </c>
      <c r="G80" s="1">
        <v>28.423140921152267</v>
      </c>
      <c r="H80" s="1">
        <v>18.365596783950895</v>
      </c>
      <c r="I80" s="1">
        <v>10.870946144485096</v>
      </c>
      <c r="J80" s="1">
        <v>26.18492485832073</v>
      </c>
      <c r="K80" s="1"/>
      <c r="L80" s="1"/>
      <c r="M80" s="1"/>
      <c r="N80" s="1">
        <v>130.2967349550187</v>
      </c>
      <c r="O80" s="1"/>
      <c r="P80" s="1"/>
      <c r="Q80" s="1"/>
      <c r="R80" s="1"/>
      <c r="S80" s="1">
        <v>134.7065792311726</v>
      </c>
      <c r="T80" s="1"/>
      <c r="U80" s="1"/>
      <c r="V80" s="1"/>
      <c r="W80" s="1"/>
      <c r="X80" s="1"/>
      <c r="Y80" s="1">
        <v>22.08529182332521</v>
      </c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>
        <v>12.210883840557372</v>
      </c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>
        <v>14.057950224622138</v>
      </c>
      <c r="DY80" s="1">
        <v>24.256163211504013</v>
      </c>
      <c r="DZ80" s="1">
        <v>31.372471863975704</v>
      </c>
      <c r="EA80" s="1">
        <v>32.655998257383935</v>
      </c>
      <c r="EB80" s="1">
        <v>31.849899796276397</v>
      </c>
      <c r="EC80" s="1">
        <v>5.165105100546114</v>
      </c>
      <c r="ED80" s="1">
        <v>11.480478877553747</v>
      </c>
      <c r="EE80" s="1">
        <v>10.26753486063202</v>
      </c>
      <c r="EF80" s="1">
        <v>14.51759887988798</v>
      </c>
      <c r="EG80" s="1">
        <v>34.529511941598884</v>
      </c>
      <c r="EH80" s="1">
        <v>18.70658281046487</v>
      </c>
      <c r="EI80" s="1">
        <v>33.72853435144834</v>
      </c>
      <c r="EJ80" s="1">
        <v>79.0845259226144</v>
      </c>
      <c r="EK80" s="1">
        <v>128.08824852309561</v>
      </c>
      <c r="EL80" s="1">
        <v>259.8457996806715</v>
      </c>
      <c r="EM80" s="1"/>
      <c r="EN80" s="1"/>
      <c r="EO80" s="1"/>
      <c r="EP80" s="1"/>
      <c r="EQ80" s="1"/>
      <c r="ER80" s="1"/>
      <c r="ES80" s="1">
        <v>144.86361258554456</v>
      </c>
      <c r="ET80" s="1">
        <v>0.047747524666563644</v>
      </c>
      <c r="EU80" s="1">
        <v>1334.0584069763286</v>
      </c>
    </row>
    <row r="81" spans="1:151" ht="15">
      <c r="A81" s="1" t="s">
        <v>293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>
        <v>88.55350956796775</v>
      </c>
      <c r="T81" s="1"/>
      <c r="U81" s="1"/>
      <c r="V81" s="1"/>
      <c r="W81" s="1"/>
      <c r="X81" s="1"/>
      <c r="Y81" s="1">
        <v>0.521189812299929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>
        <v>159.25411945911503</v>
      </c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>
        <v>18.710816526547852</v>
      </c>
      <c r="DY81" s="1">
        <v>38.71852313290324</v>
      </c>
      <c r="DZ81" s="1">
        <v>49.53040895074848</v>
      </c>
      <c r="EA81" s="1">
        <v>57.783886081848394</v>
      </c>
      <c r="EB81" s="1">
        <v>55.06582280527071</v>
      </c>
      <c r="EC81" s="1">
        <v>7.189237761627534</v>
      </c>
      <c r="ED81" s="1">
        <v>16.911413642215123</v>
      </c>
      <c r="EE81" s="1">
        <v>20.99200156324816</v>
      </c>
      <c r="EF81" s="1">
        <v>33.76587909253901</v>
      </c>
      <c r="EG81" s="1">
        <v>57.57895026899009</v>
      </c>
      <c r="EH81" s="1">
        <v>18.115371610554195</v>
      </c>
      <c r="EI81" s="1">
        <v>40.21274685027187</v>
      </c>
      <c r="EJ81" s="1">
        <v>105.50285042230986</v>
      </c>
      <c r="EK81" s="1">
        <v>184.18124147768685</v>
      </c>
      <c r="EL81" s="1">
        <v>442.7362731607503</v>
      </c>
      <c r="EM81" s="1"/>
      <c r="EN81" s="1"/>
      <c r="EO81" s="1"/>
      <c r="EP81" s="1"/>
      <c r="EQ81" s="1"/>
      <c r="ER81" s="1"/>
      <c r="ES81" s="1">
        <v>158.72366056914746</v>
      </c>
      <c r="ET81" s="1">
        <v>0.08167729624410192</v>
      </c>
      <c r="EU81" s="1">
        <v>1554.129580052286</v>
      </c>
    </row>
    <row r="82" spans="1:151" ht="15">
      <c r="A82" s="1" t="s">
        <v>294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>
        <v>11.254812040427181</v>
      </c>
      <c r="R82" s="1"/>
      <c r="S82" s="1"/>
      <c r="T82" s="1">
        <v>6.351340647267991</v>
      </c>
      <c r="U82" s="1"/>
      <c r="V82" s="1"/>
      <c r="W82" s="1"/>
      <c r="X82" s="1"/>
      <c r="Y82" s="1">
        <v>76.14232744337615</v>
      </c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>
        <v>66.54189246795359</v>
      </c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>
        <v>14.972651751476237</v>
      </c>
      <c r="DY82" s="1">
        <v>23.528166798618773</v>
      </c>
      <c r="DZ82" s="1">
        <v>22.882915477162197</v>
      </c>
      <c r="EA82" s="1">
        <v>24.872910130314136</v>
      </c>
      <c r="EB82" s="1">
        <v>35.40939339543347</v>
      </c>
      <c r="EC82" s="1">
        <v>2.8779076430306554</v>
      </c>
      <c r="ED82" s="1">
        <v>6.001339049037899</v>
      </c>
      <c r="EE82" s="1">
        <v>6.758833725947576</v>
      </c>
      <c r="EF82" s="1">
        <v>14.692719875091584</v>
      </c>
      <c r="EG82" s="1">
        <v>25.136394783036454</v>
      </c>
      <c r="EH82" s="1">
        <v>9.152904426032324</v>
      </c>
      <c r="EI82" s="1">
        <v>18.211183379009064</v>
      </c>
      <c r="EJ82" s="1">
        <v>77.6468374196749</v>
      </c>
      <c r="EK82" s="1">
        <v>114.55641535337939</v>
      </c>
      <c r="EL82" s="1">
        <v>251.11065568654237</v>
      </c>
      <c r="EM82" s="1"/>
      <c r="EN82" s="1"/>
      <c r="EO82" s="1"/>
      <c r="EP82" s="1"/>
      <c r="EQ82" s="1"/>
      <c r="ER82" s="1"/>
      <c r="ES82" s="1">
        <v>109.86905193283228</v>
      </c>
      <c r="ET82" s="1">
        <v>0.9345130042029187</v>
      </c>
      <c r="EU82" s="1">
        <v>918.9051664298471</v>
      </c>
    </row>
    <row r="83" spans="1:151" ht="15">
      <c r="A83" s="1" t="s">
        <v>295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>
        <v>166.8400812565781</v>
      </c>
      <c r="V83" s="1"/>
      <c r="W83" s="1"/>
      <c r="X83" s="1"/>
      <c r="Y83" s="1">
        <v>0.5963513739343286</v>
      </c>
      <c r="Z83" s="1"/>
      <c r="AA83" s="1"/>
      <c r="AB83" s="1"/>
      <c r="AC83" s="1"/>
      <c r="AD83" s="1">
        <v>4.948738818433025</v>
      </c>
      <c r="AE83" s="1">
        <v>2.140007360452365</v>
      </c>
      <c r="AF83" s="1"/>
      <c r="AG83" s="1"/>
      <c r="AH83" s="1"/>
      <c r="AI83" s="1"/>
      <c r="AJ83" s="1">
        <v>2116.3497861400874</v>
      </c>
      <c r="AK83" s="1"/>
      <c r="AL83" s="1">
        <v>4.258657987975482</v>
      </c>
      <c r="AM83" s="1"/>
      <c r="AN83" s="1">
        <v>24.751451441785186</v>
      </c>
      <c r="AO83" s="1"/>
      <c r="AP83" s="1">
        <v>53.6863370775754</v>
      </c>
      <c r="AQ83" s="1"/>
      <c r="AR83" s="1"/>
      <c r="AS83" s="1"/>
      <c r="AT83" s="1"/>
      <c r="AU83" s="1"/>
      <c r="AV83" s="1">
        <v>36.760050674447726</v>
      </c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>
        <v>6.59099323067548</v>
      </c>
      <c r="DY83" s="1">
        <v>11.607536518980181</v>
      </c>
      <c r="DZ83" s="1">
        <v>14.640614193905124</v>
      </c>
      <c r="EA83" s="1">
        <v>15.866103183911992</v>
      </c>
      <c r="EB83" s="1">
        <v>22.930904520787376</v>
      </c>
      <c r="EC83" s="1">
        <v>4.877613753465158</v>
      </c>
      <c r="ED83" s="1">
        <v>14.354462861992264</v>
      </c>
      <c r="EE83" s="1">
        <v>13.859017035461255</v>
      </c>
      <c r="EF83" s="1">
        <v>24.25954106880839</v>
      </c>
      <c r="EG83" s="1">
        <v>25.682440763428286</v>
      </c>
      <c r="EH83" s="1">
        <v>28.45882895093592</v>
      </c>
      <c r="EI83" s="1">
        <v>55.227736352608034</v>
      </c>
      <c r="EJ83" s="1">
        <v>106.4833870902801</v>
      </c>
      <c r="EK83" s="1">
        <v>148.5611988015198</v>
      </c>
      <c r="EL83" s="1">
        <v>196.67594576216527</v>
      </c>
      <c r="EM83" s="1"/>
      <c r="EN83" s="1"/>
      <c r="EO83" s="1"/>
      <c r="EP83" s="1"/>
      <c r="EQ83" s="1"/>
      <c r="ER83" s="1"/>
      <c r="ES83" s="1">
        <v>886.9775315171319</v>
      </c>
      <c r="ET83" s="1">
        <v>37.62328400589914</v>
      </c>
      <c r="EU83" s="1">
        <v>4025.0086017432254</v>
      </c>
    </row>
    <row r="84" spans="1:151" ht="15">
      <c r="A84" s="1" t="s">
        <v>296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>
        <v>62.05824896223461</v>
      </c>
      <c r="Z84" s="1"/>
      <c r="AA84" s="1"/>
      <c r="AB84" s="1"/>
      <c r="AC84" s="1"/>
      <c r="AD84" s="1">
        <v>37.755855471530296</v>
      </c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>
        <v>89.21657654362001</v>
      </c>
      <c r="AU84" s="1"/>
      <c r="AV84" s="1">
        <v>303.22241400460445</v>
      </c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>
        <v>56.9879642037815</v>
      </c>
      <c r="DY84" s="1">
        <v>76.04446186256277</v>
      </c>
      <c r="DZ84" s="1">
        <v>80.93304088918289</v>
      </c>
      <c r="EA84" s="1">
        <v>68.06318953055857</v>
      </c>
      <c r="EB84" s="1">
        <v>70.40968902962598</v>
      </c>
      <c r="EC84" s="1">
        <v>15.868070326574259</v>
      </c>
      <c r="ED84" s="1">
        <v>24.71186121480901</v>
      </c>
      <c r="EE84" s="1">
        <v>24.626293137786735</v>
      </c>
      <c r="EF84" s="1">
        <v>38.5361121227697</v>
      </c>
      <c r="EG84" s="1">
        <v>47.196193552776506</v>
      </c>
      <c r="EH84" s="1">
        <v>33.20909193454063</v>
      </c>
      <c r="EI84" s="1">
        <v>69.70780596515536</v>
      </c>
      <c r="EJ84" s="1">
        <v>153.74601644339506</v>
      </c>
      <c r="EK84" s="1">
        <v>255.33814938189917</v>
      </c>
      <c r="EL84" s="1">
        <v>516.5238244991409</v>
      </c>
      <c r="EM84" s="1"/>
      <c r="EN84" s="1"/>
      <c r="EO84" s="1"/>
      <c r="EP84" s="1"/>
      <c r="EQ84" s="1"/>
      <c r="ER84" s="1"/>
      <c r="ES84" s="1"/>
      <c r="ET84" s="1">
        <v>0.5608985781197221</v>
      </c>
      <c r="EU84" s="1">
        <v>2024.7157576546686</v>
      </c>
    </row>
    <row r="85" spans="1:151" ht="15">
      <c r="A85" s="1" t="s">
        <v>297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>
        <v>4481.490116390738</v>
      </c>
      <c r="AL85" s="1"/>
      <c r="AM85" s="1"/>
      <c r="AN85" s="1"/>
      <c r="AO85" s="1"/>
      <c r="AP85" s="1"/>
      <c r="AQ85" s="1">
        <v>2946.8119289825204</v>
      </c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>
        <v>1239.1482028165747</v>
      </c>
      <c r="ET85" s="1">
        <v>3719.524420961374</v>
      </c>
      <c r="EU85" s="1">
        <v>12386.974669151208</v>
      </c>
    </row>
    <row r="86" spans="1:151" ht="15">
      <c r="A86" s="1" t="s">
        <v>298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>
        <v>8.247217685148563</v>
      </c>
      <c r="W86" s="1">
        <v>12.747049930053969</v>
      </c>
      <c r="X86" s="1">
        <v>74.04068402958777</v>
      </c>
      <c r="Y86" s="1">
        <v>0.5304691163054572</v>
      </c>
      <c r="Z86" s="1"/>
      <c r="AA86" s="1"/>
      <c r="AB86" s="1"/>
      <c r="AC86" s="1"/>
      <c r="AD86" s="1">
        <v>2.835463233356367</v>
      </c>
      <c r="AE86" s="1"/>
      <c r="AF86" s="1"/>
      <c r="AG86" s="1"/>
      <c r="AH86" s="1"/>
      <c r="AI86" s="1"/>
      <c r="AJ86" s="1">
        <v>6.102812556012596</v>
      </c>
      <c r="AK86" s="1"/>
      <c r="AL86" s="1">
        <v>33.78087649770963</v>
      </c>
      <c r="AM86" s="1">
        <v>52.540632364403244</v>
      </c>
      <c r="AN86" s="1">
        <v>114.43875853755864</v>
      </c>
      <c r="AO86" s="1"/>
      <c r="AP86" s="1"/>
      <c r="AQ86" s="1">
        <v>15.380060587690641</v>
      </c>
      <c r="AR86" s="1">
        <v>133.38576933204612</v>
      </c>
      <c r="AS86" s="1">
        <v>331.56607390800195</v>
      </c>
      <c r="AT86" s="1"/>
      <c r="AU86" s="1"/>
      <c r="AV86" s="1">
        <v>17.100895284993666</v>
      </c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>
        <v>21121.70095346423</v>
      </c>
      <c r="EU86" s="1">
        <v>21924.3977165271</v>
      </c>
    </row>
    <row r="87" spans="1:151" ht="15">
      <c r="A87" s="1" t="s">
        <v>299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>
        <v>6.63146133787305</v>
      </c>
      <c r="V87" s="1">
        <v>6.235323825374218</v>
      </c>
      <c r="W87" s="1"/>
      <c r="X87" s="1"/>
      <c r="Y87" s="1">
        <v>34.72425013422844</v>
      </c>
      <c r="Z87" s="1">
        <v>0.34170300448321894</v>
      </c>
      <c r="AA87" s="1">
        <v>2.629061106927702</v>
      </c>
      <c r="AB87" s="1">
        <v>10.503928785653773</v>
      </c>
      <c r="AC87" s="1">
        <v>0.3965022248664786</v>
      </c>
      <c r="AD87" s="1">
        <v>23.975518112013916</v>
      </c>
      <c r="AE87" s="1">
        <v>2.652823827927842</v>
      </c>
      <c r="AF87" s="1"/>
      <c r="AG87" s="1"/>
      <c r="AH87" s="1">
        <v>1.7672942333702477</v>
      </c>
      <c r="AI87" s="1">
        <v>0.24626297469210906</v>
      </c>
      <c r="AJ87" s="1"/>
      <c r="AK87" s="1"/>
      <c r="AL87" s="1">
        <v>2.828905394765536</v>
      </c>
      <c r="AM87" s="1"/>
      <c r="AN87" s="1"/>
      <c r="AO87" s="1"/>
      <c r="AP87" s="1"/>
      <c r="AQ87" s="1"/>
      <c r="AR87" s="1"/>
      <c r="AS87" s="1"/>
      <c r="AT87" s="1">
        <v>76.26027788105904</v>
      </c>
      <c r="AU87" s="1">
        <v>39.70168828008156</v>
      </c>
      <c r="AV87" s="1">
        <v>477.57260657876685</v>
      </c>
      <c r="AW87" s="1">
        <v>39.117356777451725</v>
      </c>
      <c r="AX87" s="1"/>
      <c r="AY87" s="1"/>
      <c r="AZ87" s="1"/>
      <c r="BA87" s="1"/>
      <c r="BB87" s="1"/>
      <c r="BC87" s="1">
        <v>8.54318831534098</v>
      </c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>
        <v>162.1094629503829</v>
      </c>
      <c r="DY87" s="1">
        <v>213.14229384243845</v>
      </c>
      <c r="DZ87" s="1">
        <v>235.18365401972966</v>
      </c>
      <c r="EA87" s="1">
        <v>226.5127442992797</v>
      </c>
      <c r="EB87" s="1">
        <v>212.35008967940917</v>
      </c>
      <c r="EC87" s="1">
        <v>52.28287900941161</v>
      </c>
      <c r="ED87" s="1">
        <v>76.24494896871592</v>
      </c>
      <c r="EE87" s="1">
        <v>83.00501670060906</v>
      </c>
      <c r="EF87" s="1">
        <v>110.98678360027876</v>
      </c>
      <c r="EG87" s="1">
        <v>169.97956235942087</v>
      </c>
      <c r="EH87" s="1">
        <v>83.68157623577468</v>
      </c>
      <c r="EI87" s="1">
        <v>187.31138271649965</v>
      </c>
      <c r="EJ87" s="1">
        <v>419.87876268414874</v>
      </c>
      <c r="EK87" s="1">
        <v>655.000047167098</v>
      </c>
      <c r="EL87" s="1">
        <v>1394.321683975327</v>
      </c>
      <c r="EM87" s="1"/>
      <c r="EN87" s="1"/>
      <c r="EO87" s="1"/>
      <c r="EP87" s="1"/>
      <c r="EQ87" s="1"/>
      <c r="ER87" s="1"/>
      <c r="ES87" s="1"/>
      <c r="ET87" s="1">
        <v>177.40135048310478</v>
      </c>
      <c r="EU87" s="1">
        <v>5193.520391486505</v>
      </c>
    </row>
    <row r="88" spans="1:151" ht="15">
      <c r="A88" s="1" t="s">
        <v>300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>
        <v>0.15389043807033748</v>
      </c>
      <c r="AA88" s="1">
        <v>4.917710862903504</v>
      </c>
      <c r="AB88" s="1"/>
      <c r="AC88" s="1">
        <v>1.2488179394000094</v>
      </c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>
        <v>52.921939364473616</v>
      </c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>
        <v>689.5027028102221</v>
      </c>
      <c r="EU88" s="1">
        <v>748.7450614150696</v>
      </c>
    </row>
    <row r="89" spans="1:151" ht="15">
      <c r="A89" s="1" t="s">
        <v>301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>
        <v>0.769611592521259</v>
      </c>
      <c r="Z89" s="1">
        <v>0.8588722532371065</v>
      </c>
      <c r="AA89" s="1">
        <v>2.7639638880447865</v>
      </c>
      <c r="AB89" s="1"/>
      <c r="AC89" s="1"/>
      <c r="AD89" s="1">
        <v>36.11147774585703</v>
      </c>
      <c r="AE89" s="1">
        <v>1.9994493127802189</v>
      </c>
      <c r="AF89" s="1"/>
      <c r="AG89" s="1"/>
      <c r="AH89" s="1"/>
      <c r="AI89" s="1"/>
      <c r="AJ89" s="1"/>
      <c r="AK89" s="1"/>
      <c r="AL89" s="1">
        <v>54.14891033792025</v>
      </c>
      <c r="AM89" s="1"/>
      <c r="AN89" s="1"/>
      <c r="AO89" s="1"/>
      <c r="AP89" s="1"/>
      <c r="AQ89" s="1"/>
      <c r="AR89" s="1"/>
      <c r="AS89" s="1"/>
      <c r="AT89" s="1"/>
      <c r="AU89" s="1"/>
      <c r="AV89" s="1">
        <v>393.32513471664</v>
      </c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>
        <v>44.69389412822596</v>
      </c>
      <c r="DY89" s="1">
        <v>60.068097267325065</v>
      </c>
      <c r="DZ89" s="1">
        <v>61.856959005718096</v>
      </c>
      <c r="EA89" s="1">
        <v>57.743713826125244</v>
      </c>
      <c r="EB89" s="1">
        <v>49.966532289156156</v>
      </c>
      <c r="EC89" s="1">
        <v>14.80279130669608</v>
      </c>
      <c r="ED89" s="1">
        <v>25.097272749462498</v>
      </c>
      <c r="EE89" s="1">
        <v>23.20374006218079</v>
      </c>
      <c r="EF89" s="1">
        <v>31.415524360528465</v>
      </c>
      <c r="EG89" s="1">
        <v>44.55120558287691</v>
      </c>
      <c r="EH89" s="1">
        <v>24.00271464449731</v>
      </c>
      <c r="EI89" s="1">
        <v>51.51158915982781</v>
      </c>
      <c r="EJ89" s="1">
        <v>117.5529660915913</v>
      </c>
      <c r="EK89" s="1">
        <v>168.8638612001482</v>
      </c>
      <c r="EL89" s="1">
        <v>306.96403130373494</v>
      </c>
      <c r="EM89" s="1"/>
      <c r="EN89" s="1"/>
      <c r="EO89" s="1"/>
      <c r="EP89" s="1"/>
      <c r="EQ89" s="1"/>
      <c r="ER89" s="1"/>
      <c r="ES89" s="1"/>
      <c r="ET89" s="1">
        <v>486.2750583628453</v>
      </c>
      <c r="EU89" s="1">
        <v>2058.547371187941</v>
      </c>
    </row>
    <row r="90" spans="1:151" ht="15">
      <c r="A90" s="1" t="s">
        <v>302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>
        <v>143.40604471957394</v>
      </c>
      <c r="S90" s="1">
        <v>196.98524856397125</v>
      </c>
      <c r="T90" s="1">
        <v>182.48500128930604</v>
      </c>
      <c r="U90" s="1"/>
      <c r="V90" s="1"/>
      <c r="W90" s="1"/>
      <c r="X90" s="1"/>
      <c r="Y90" s="1">
        <v>1.133153176987301</v>
      </c>
      <c r="Z90" s="1">
        <v>0.8469939257489177</v>
      </c>
      <c r="AA90" s="1">
        <v>5.27932069676025</v>
      </c>
      <c r="AB90" s="1">
        <v>69.75587430745402</v>
      </c>
      <c r="AC90" s="1">
        <v>0.7923999769026099</v>
      </c>
      <c r="AD90" s="1">
        <v>170.08855596912014</v>
      </c>
      <c r="AE90" s="1">
        <v>23.3543152396234</v>
      </c>
      <c r="AF90" s="1"/>
      <c r="AG90" s="1"/>
      <c r="AH90" s="1"/>
      <c r="AI90" s="1"/>
      <c r="AJ90" s="1">
        <v>4.725326617680607</v>
      </c>
      <c r="AK90" s="1"/>
      <c r="AL90" s="1">
        <v>3.881044373992636</v>
      </c>
      <c r="AM90" s="1"/>
      <c r="AN90" s="1"/>
      <c r="AO90" s="1"/>
      <c r="AP90" s="1"/>
      <c r="AQ90" s="1"/>
      <c r="AR90" s="1"/>
      <c r="AS90" s="1"/>
      <c r="AT90" s="1">
        <v>167.26120631392908</v>
      </c>
      <c r="AU90" s="1"/>
      <c r="AV90" s="1">
        <v>748.5041659930622</v>
      </c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>
        <v>157.95148737040455</v>
      </c>
      <c r="DY90" s="1">
        <v>219.35271805370297</v>
      </c>
      <c r="DZ90" s="1">
        <v>229.04123823672072</v>
      </c>
      <c r="EA90" s="1">
        <v>215.37679667898277</v>
      </c>
      <c r="EB90" s="1">
        <v>174.41455798072468</v>
      </c>
      <c r="EC90" s="1">
        <v>59.13214473122156</v>
      </c>
      <c r="ED90" s="1">
        <v>86.25704551777673</v>
      </c>
      <c r="EE90" s="1">
        <v>88.05783664887159</v>
      </c>
      <c r="EF90" s="1">
        <v>123.21757519633947</v>
      </c>
      <c r="EG90" s="1">
        <v>190.3424794844246</v>
      </c>
      <c r="EH90" s="1">
        <v>110.01737404468173</v>
      </c>
      <c r="EI90" s="1">
        <v>262.99718615460176</v>
      </c>
      <c r="EJ90" s="1">
        <v>595.1330555378019</v>
      </c>
      <c r="EK90" s="1">
        <v>895.4369692370574</v>
      </c>
      <c r="EL90" s="1">
        <v>1568.2227584920374</v>
      </c>
      <c r="EM90" s="1"/>
      <c r="EN90" s="1"/>
      <c r="EO90" s="1"/>
      <c r="EP90" s="1"/>
      <c r="EQ90" s="1"/>
      <c r="ER90" s="1"/>
      <c r="ES90" s="1"/>
      <c r="ET90" s="1">
        <v>33.04458967675677</v>
      </c>
      <c r="EU90" s="1">
        <v>6726.494464206219</v>
      </c>
    </row>
    <row r="91" spans="1:151" ht="15">
      <c r="A91" s="1" t="s">
        <v>303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>
        <v>1.275057260948975</v>
      </c>
      <c r="Z91" s="1"/>
      <c r="AA91" s="1"/>
      <c r="AB91" s="1"/>
      <c r="AC91" s="1">
        <v>0.797511663864508</v>
      </c>
      <c r="AD91" s="1">
        <v>5.102180866329274</v>
      </c>
      <c r="AE91" s="1">
        <v>91.80197348446303</v>
      </c>
      <c r="AF91" s="1"/>
      <c r="AG91" s="1"/>
      <c r="AH91" s="1"/>
      <c r="AI91" s="1"/>
      <c r="AJ91" s="1"/>
      <c r="AK91" s="1"/>
      <c r="AL91" s="1"/>
      <c r="AM91" s="1"/>
      <c r="AN91" s="1"/>
      <c r="AO91" s="1">
        <v>0.3673311471252613</v>
      </c>
      <c r="AP91" s="1"/>
      <c r="AQ91" s="1"/>
      <c r="AR91" s="1"/>
      <c r="AS91" s="1"/>
      <c r="AT91" s="1"/>
      <c r="AU91" s="1"/>
      <c r="AV91" s="1">
        <v>81.89902957804634</v>
      </c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>
        <v>43.994083542957675</v>
      </c>
      <c r="DY91" s="1">
        <v>49.519636368509566</v>
      </c>
      <c r="DZ91" s="1">
        <v>45.76211937452378</v>
      </c>
      <c r="EA91" s="1">
        <v>44.66930361911735</v>
      </c>
      <c r="EB91" s="1">
        <v>33.85896557450989</v>
      </c>
      <c r="EC91" s="1">
        <v>10.802899195253879</v>
      </c>
      <c r="ED91" s="1">
        <v>14.332999747884367</v>
      </c>
      <c r="EE91" s="1">
        <v>12.994468446489691</v>
      </c>
      <c r="EF91" s="1">
        <v>17.889388014996346</v>
      </c>
      <c r="EG91" s="1">
        <v>25.392623938073882</v>
      </c>
      <c r="EH91" s="1">
        <v>18.098960054668346</v>
      </c>
      <c r="EI91" s="1">
        <v>36.22710084021013</v>
      </c>
      <c r="EJ91" s="1">
        <v>66.15497717730855</v>
      </c>
      <c r="EK91" s="1">
        <v>86.41875380543676</v>
      </c>
      <c r="EL91" s="1">
        <v>156.80206073742787</v>
      </c>
      <c r="EM91" s="1"/>
      <c r="EN91" s="1"/>
      <c r="EO91" s="1"/>
      <c r="EP91" s="1"/>
      <c r="EQ91" s="1"/>
      <c r="ER91" s="1"/>
      <c r="ES91" s="1"/>
      <c r="ET91" s="1">
        <v>0.7792380737424953</v>
      </c>
      <c r="EU91" s="1">
        <v>844.9406625118878</v>
      </c>
    </row>
    <row r="92" spans="1:151" ht="15">
      <c r="A92" s="1" t="s">
        <v>304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v>3.805576017720021</v>
      </c>
      <c r="R92" s="1"/>
      <c r="S92" s="1"/>
      <c r="T92" s="1"/>
      <c r="U92" s="1"/>
      <c r="V92" s="1"/>
      <c r="W92" s="1"/>
      <c r="X92" s="1"/>
      <c r="Y92" s="1">
        <v>10.683246944685795</v>
      </c>
      <c r="Z92" s="1"/>
      <c r="AA92" s="1"/>
      <c r="AB92" s="1">
        <v>9.883071260196267</v>
      </c>
      <c r="AC92" s="1">
        <v>1.040877422248319</v>
      </c>
      <c r="AD92" s="1">
        <v>17.83093710733848</v>
      </c>
      <c r="AE92" s="1">
        <v>72.34707765405005</v>
      </c>
      <c r="AF92" s="1"/>
      <c r="AG92" s="1"/>
      <c r="AH92" s="1">
        <v>2.5465104099142826</v>
      </c>
      <c r="AI92" s="1"/>
      <c r="AJ92" s="1"/>
      <c r="AK92" s="1"/>
      <c r="AL92" s="1">
        <v>11.188443878699502</v>
      </c>
      <c r="AM92" s="1"/>
      <c r="AN92" s="1"/>
      <c r="AO92" s="1"/>
      <c r="AP92" s="1"/>
      <c r="AQ92" s="1"/>
      <c r="AR92" s="1"/>
      <c r="AS92" s="1"/>
      <c r="AT92" s="1">
        <v>120.6561702382294</v>
      </c>
      <c r="AU92" s="1">
        <v>27.780923102422165</v>
      </c>
      <c r="AV92" s="1">
        <v>289.7810419599429</v>
      </c>
      <c r="AW92" s="1">
        <v>27.27343991485698</v>
      </c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>
        <v>73.18046239197939</v>
      </c>
      <c r="DY92" s="1">
        <v>109.19995374630379</v>
      </c>
      <c r="DZ92" s="1">
        <v>117.71372308664088</v>
      </c>
      <c r="EA92" s="1">
        <v>107.22348301244</v>
      </c>
      <c r="EB92" s="1">
        <v>108.06619389317319</v>
      </c>
      <c r="EC92" s="1">
        <v>23.96188644397384</v>
      </c>
      <c r="ED92" s="1">
        <v>42.50298854938219</v>
      </c>
      <c r="EE92" s="1">
        <v>46.461311940948725</v>
      </c>
      <c r="EF92" s="1">
        <v>63.64217452371118</v>
      </c>
      <c r="EG92" s="1">
        <v>105.38315822914136</v>
      </c>
      <c r="EH92" s="1">
        <v>50.37298691114773</v>
      </c>
      <c r="EI92" s="1">
        <v>111.19237898554938</v>
      </c>
      <c r="EJ92" s="1">
        <v>242.03802268820718</v>
      </c>
      <c r="EK92" s="1">
        <v>380.5214607488362</v>
      </c>
      <c r="EL92" s="1">
        <v>833.1449928978041</v>
      </c>
      <c r="EM92" s="1"/>
      <c r="EN92" s="1"/>
      <c r="EO92" s="1"/>
      <c r="EP92" s="1"/>
      <c r="EQ92" s="1"/>
      <c r="ER92" s="1"/>
      <c r="ES92" s="1"/>
      <c r="ET92" s="1">
        <v>281.17850295003154</v>
      </c>
      <c r="EU92" s="1">
        <v>3290.600996909575</v>
      </c>
    </row>
    <row r="93" spans="1:151" ht="15">
      <c r="A93" s="1" t="s">
        <v>305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>
        <v>3.0558250875460766</v>
      </c>
      <c r="Z93" s="1">
        <v>0.2017937172099195</v>
      </c>
      <c r="AA93" s="1"/>
      <c r="AB93" s="1"/>
      <c r="AC93" s="1">
        <v>0.26648974855406665</v>
      </c>
      <c r="AD93" s="1">
        <v>1.2520006090277302</v>
      </c>
      <c r="AE93" s="1">
        <v>77.5477870696827</v>
      </c>
      <c r="AF93" s="1"/>
      <c r="AG93" s="1"/>
      <c r="AH93" s="1"/>
      <c r="AI93" s="1"/>
      <c r="AJ93" s="1"/>
      <c r="AK93" s="1"/>
      <c r="AL93" s="1">
        <v>10.344583952534864</v>
      </c>
      <c r="AM93" s="1"/>
      <c r="AN93" s="1"/>
      <c r="AO93" s="1"/>
      <c r="AP93" s="1"/>
      <c r="AQ93" s="1"/>
      <c r="AR93" s="1"/>
      <c r="AS93" s="1"/>
      <c r="AT93" s="1">
        <v>89.88373042317043</v>
      </c>
      <c r="AU93" s="1"/>
      <c r="AV93" s="1">
        <v>64.7786319972124</v>
      </c>
      <c r="AW93" s="1"/>
      <c r="AX93" s="1"/>
      <c r="AY93" s="1"/>
      <c r="AZ93" s="1">
        <v>167.79499209381382</v>
      </c>
      <c r="BA93" s="1">
        <v>92.27119602967804</v>
      </c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>
        <v>42.55068821211886</v>
      </c>
      <c r="DY93" s="1">
        <v>59.534528142093976</v>
      </c>
      <c r="DZ93" s="1">
        <v>69.27899009781827</v>
      </c>
      <c r="EA93" s="1">
        <v>82.96705418673488</v>
      </c>
      <c r="EB93" s="1">
        <v>103.45420710671921</v>
      </c>
      <c r="EC93" s="1">
        <v>12.771652594305936</v>
      </c>
      <c r="ED93" s="1">
        <v>22.789655037744506</v>
      </c>
      <c r="EE93" s="1">
        <v>27.33692595365373</v>
      </c>
      <c r="EF93" s="1">
        <v>48.32043835974519</v>
      </c>
      <c r="EG93" s="1">
        <v>111.39953747814458</v>
      </c>
      <c r="EH93" s="1">
        <v>23.116030051622378</v>
      </c>
      <c r="EI93" s="1">
        <v>62.700315064489686</v>
      </c>
      <c r="EJ93" s="1">
        <v>157.30149579462991</v>
      </c>
      <c r="EK93" s="1">
        <v>304.47395918376293</v>
      </c>
      <c r="EL93" s="1">
        <v>963.4250190456702</v>
      </c>
      <c r="EM93" s="1"/>
      <c r="EN93" s="1"/>
      <c r="EO93" s="1"/>
      <c r="EP93" s="1"/>
      <c r="EQ93" s="1"/>
      <c r="ER93" s="1"/>
      <c r="ES93" s="1"/>
      <c r="ET93" s="1">
        <v>100.55201086309356</v>
      </c>
      <c r="EU93" s="1">
        <v>2699.3695379007777</v>
      </c>
    </row>
    <row r="94" spans="1:151" ht="15">
      <c r="A94" s="1" t="s">
        <v>306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>
        <v>0.0948096931513611</v>
      </c>
      <c r="AD94" s="1"/>
      <c r="AE94" s="1"/>
      <c r="AF94" s="1">
        <v>2.2371491422191734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>
        <v>9.534276935041667</v>
      </c>
      <c r="DY94" s="1">
        <v>8.443367527484112</v>
      </c>
      <c r="DZ94" s="1">
        <v>5.390206600251611</v>
      </c>
      <c r="EA94" s="1">
        <v>5.0610830550249455</v>
      </c>
      <c r="EB94" s="1">
        <v>5.8268416019688365</v>
      </c>
      <c r="EC94" s="1">
        <v>1.2938051949136513</v>
      </c>
      <c r="ED94" s="1">
        <v>1.0279715013862383</v>
      </c>
      <c r="EE94" s="1">
        <v>0.4122303554088197</v>
      </c>
      <c r="EF94" s="1">
        <v>1.2718718570181962</v>
      </c>
      <c r="EG94" s="1">
        <v>2.1451876609950116</v>
      </c>
      <c r="EH94" s="1">
        <v>0.8229324565902256</v>
      </c>
      <c r="EI94" s="1">
        <v>3.093290079858476</v>
      </c>
      <c r="EJ94" s="1">
        <v>2.9236315025247492</v>
      </c>
      <c r="EK94" s="1">
        <v>3.4571735552151717</v>
      </c>
      <c r="EL94" s="1">
        <v>7.870855121440626</v>
      </c>
      <c r="EM94" s="1"/>
      <c r="EN94" s="1"/>
      <c r="EO94" s="1"/>
      <c r="EP94" s="1"/>
      <c r="EQ94" s="1"/>
      <c r="ER94" s="1"/>
      <c r="ES94" s="1"/>
      <c r="ET94" s="1"/>
      <c r="EU94" s="1">
        <v>60.906683840492875</v>
      </c>
    </row>
    <row r="95" spans="1:151" ht="15">
      <c r="A95" s="1" t="s">
        <v>307</v>
      </c>
      <c r="B95" s="1">
        <v>76.7733896318027</v>
      </c>
      <c r="C95" s="1">
        <v>14.989022459575342</v>
      </c>
      <c r="D95" s="1">
        <v>34.51912331132799</v>
      </c>
      <c r="E95" s="1">
        <v>6.369267636006546</v>
      </c>
      <c r="F95" s="1">
        <v>7.7456414065948636</v>
      </c>
      <c r="G95" s="1">
        <v>24.988230541780727</v>
      </c>
      <c r="H95" s="1">
        <v>38.284367418034165</v>
      </c>
      <c r="I95" s="1">
        <v>13.34668028702229</v>
      </c>
      <c r="J95" s="1">
        <v>65.54693583920279</v>
      </c>
      <c r="K95" s="1">
        <v>1.3706163703489234</v>
      </c>
      <c r="L95" s="1">
        <v>0.013054107636765256</v>
      </c>
      <c r="M95" s="1">
        <v>13.328546805954536</v>
      </c>
      <c r="N95" s="1"/>
      <c r="O95" s="1">
        <v>82.93999203977916</v>
      </c>
      <c r="P95" s="1">
        <v>0.02579279400468422</v>
      </c>
      <c r="Q95" s="1">
        <v>13.358037386205595</v>
      </c>
      <c r="R95" s="1"/>
      <c r="S95" s="1"/>
      <c r="T95" s="1"/>
      <c r="U95" s="1"/>
      <c r="V95" s="1"/>
      <c r="W95" s="1">
        <v>6.884885713703671</v>
      </c>
      <c r="X95" s="1">
        <v>40.05977613577041</v>
      </c>
      <c r="Y95" s="1"/>
      <c r="Z95" s="1"/>
      <c r="AA95" s="1"/>
      <c r="AB95" s="1">
        <v>24.21820306894348</v>
      </c>
      <c r="AC95" s="1">
        <v>1.5473358682842842</v>
      </c>
      <c r="AD95" s="1"/>
      <c r="AE95" s="1">
        <v>3.819168011442436</v>
      </c>
      <c r="AF95" s="1">
        <v>0.04327985755707019</v>
      </c>
      <c r="AG95" s="1">
        <v>58.24622695423299</v>
      </c>
      <c r="AH95" s="1">
        <v>39.85467759215023</v>
      </c>
      <c r="AI95" s="1">
        <v>2.0724139575679907</v>
      </c>
      <c r="AJ95" s="1">
        <v>4.324137849578718</v>
      </c>
      <c r="AK95" s="1"/>
      <c r="AL95" s="1">
        <v>5.80549824856294</v>
      </c>
      <c r="AM95" s="1"/>
      <c r="AN95" s="1"/>
      <c r="AO95" s="1"/>
      <c r="AP95" s="1">
        <v>4.676417323640249</v>
      </c>
      <c r="AQ95" s="1"/>
      <c r="AR95" s="1"/>
      <c r="AS95" s="1"/>
      <c r="AT95" s="1"/>
      <c r="AU95" s="1"/>
      <c r="AV95" s="1">
        <v>18.943966225875997</v>
      </c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>
        <v>73.19905004870623</v>
      </c>
      <c r="DY95" s="1">
        <v>97.45449470642727</v>
      </c>
      <c r="DZ95" s="1">
        <v>109.89374190596722</v>
      </c>
      <c r="EA95" s="1">
        <v>99.73060361953394</v>
      </c>
      <c r="EB95" s="1">
        <v>101.67195568253346</v>
      </c>
      <c r="EC95" s="1">
        <v>18.640975060747234</v>
      </c>
      <c r="ED95" s="1">
        <v>27.370129350498573</v>
      </c>
      <c r="EE95" s="1">
        <v>28.529087528807338</v>
      </c>
      <c r="EF95" s="1">
        <v>45.472402634400645</v>
      </c>
      <c r="EG95" s="1">
        <v>88.79948852833678</v>
      </c>
      <c r="EH95" s="1">
        <v>35.58439503244166</v>
      </c>
      <c r="EI95" s="1">
        <v>81.19200679420165</v>
      </c>
      <c r="EJ95" s="1">
        <v>176.95578724237103</v>
      </c>
      <c r="EK95" s="1">
        <v>284.8375160305236</v>
      </c>
      <c r="EL95" s="1">
        <v>711.4533105257898</v>
      </c>
      <c r="EM95" s="1"/>
      <c r="EN95" s="1"/>
      <c r="EO95" s="1"/>
      <c r="EP95" s="1"/>
      <c r="EQ95" s="1"/>
      <c r="ER95" s="1"/>
      <c r="ES95" s="1"/>
      <c r="ET95" s="1">
        <v>38.25045824055523</v>
      </c>
      <c r="EU95" s="1">
        <v>2623.1300877744293</v>
      </c>
    </row>
    <row r="96" spans="1:151" ht="15">
      <c r="A96" s="1" t="s">
        <v>308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>
        <v>2.802333439079012</v>
      </c>
      <c r="AF96" s="1"/>
      <c r="AG96" s="1">
        <v>1.8683496361561471</v>
      </c>
      <c r="AH96" s="1">
        <v>55.23421791752211</v>
      </c>
      <c r="AI96" s="1"/>
      <c r="AJ96" s="1">
        <v>4.042914117687026</v>
      </c>
      <c r="AK96" s="1"/>
      <c r="AL96" s="1"/>
      <c r="AM96" s="1"/>
      <c r="AN96" s="1"/>
      <c r="AO96" s="1"/>
      <c r="AP96" s="1"/>
      <c r="AQ96" s="1">
        <v>41.12157869234293</v>
      </c>
      <c r="AR96" s="1"/>
      <c r="AS96" s="1"/>
      <c r="AT96" s="1"/>
      <c r="AU96" s="1"/>
      <c r="AV96" s="1"/>
      <c r="AW96" s="1"/>
      <c r="AX96" s="1"/>
      <c r="AY96" s="1">
        <v>75.88741453654143</v>
      </c>
      <c r="AZ96" s="1">
        <v>305.5417362338716</v>
      </c>
      <c r="BA96" s="1"/>
      <c r="BB96" s="1">
        <v>556.1942458834835</v>
      </c>
      <c r="BC96" s="1"/>
      <c r="BD96" s="1">
        <v>7.5205302400259475</v>
      </c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>
        <v>55.47218973567601</v>
      </c>
      <c r="DY96" s="1">
        <v>73.47089486330184</v>
      </c>
      <c r="DZ96" s="1">
        <v>72.59338084958581</v>
      </c>
      <c r="EA96" s="1">
        <v>62.26362940398137</v>
      </c>
      <c r="EB96" s="1">
        <v>56.96976813174598</v>
      </c>
      <c r="EC96" s="1">
        <v>16.47817579254008</v>
      </c>
      <c r="ED96" s="1">
        <v>22.909841700955692</v>
      </c>
      <c r="EE96" s="1">
        <v>23.282239964938647</v>
      </c>
      <c r="EF96" s="1">
        <v>34.31020948306987</v>
      </c>
      <c r="EG96" s="1">
        <v>65.43250253657423</v>
      </c>
      <c r="EH96" s="1">
        <v>33.96580332467168</v>
      </c>
      <c r="EI96" s="1">
        <v>68.93968137093128</v>
      </c>
      <c r="EJ96" s="1">
        <v>143.97162255495937</v>
      </c>
      <c r="EK96" s="1">
        <v>220.82369804461297</v>
      </c>
      <c r="EL96" s="1">
        <v>529.8866247153446</v>
      </c>
      <c r="EM96" s="1"/>
      <c r="EN96" s="1"/>
      <c r="EO96" s="1"/>
      <c r="EP96" s="1"/>
      <c r="EQ96" s="1"/>
      <c r="ER96" s="1"/>
      <c r="ES96" s="1"/>
      <c r="ET96" s="1">
        <v>22.643075685749235</v>
      </c>
      <c r="EU96" s="1">
        <v>2553.6266588553485</v>
      </c>
    </row>
    <row r="97" spans="1:151" ht="15">
      <c r="A97" s="1" t="s">
        <v>309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>
        <v>8.187122879822006</v>
      </c>
      <c r="AJ97" s="1"/>
      <c r="AK97" s="1"/>
      <c r="AL97" s="1">
        <v>6.804748094519734</v>
      </c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>
        <v>8.109887332863995</v>
      </c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>
        <v>17.93876135745493</v>
      </c>
      <c r="DY97" s="1">
        <v>24.451228551753406</v>
      </c>
      <c r="DZ97" s="1">
        <v>23.99526619286229</v>
      </c>
      <c r="EA97" s="1">
        <v>21.484845348749737</v>
      </c>
      <c r="EB97" s="1">
        <v>18.782624077075447</v>
      </c>
      <c r="EC97" s="1">
        <v>5.539436126883675</v>
      </c>
      <c r="ED97" s="1">
        <v>7.17089049682098</v>
      </c>
      <c r="EE97" s="1">
        <v>7.159464225329993</v>
      </c>
      <c r="EF97" s="1">
        <v>11.446057119606778</v>
      </c>
      <c r="EG97" s="1">
        <v>21.088244572900777</v>
      </c>
      <c r="EH97" s="1">
        <v>10.364001837698137</v>
      </c>
      <c r="EI97" s="1">
        <v>22.008774272407955</v>
      </c>
      <c r="EJ97" s="1">
        <v>44.78607953884518</v>
      </c>
      <c r="EK97" s="1">
        <v>74.5501438208138</v>
      </c>
      <c r="EL97" s="1">
        <v>163.38535348513318</v>
      </c>
      <c r="EM97" s="1"/>
      <c r="EN97" s="1"/>
      <c r="EO97" s="1"/>
      <c r="EP97" s="1"/>
      <c r="EQ97" s="1"/>
      <c r="ER97" s="1"/>
      <c r="ES97" s="1"/>
      <c r="ET97" s="1">
        <v>11.840861151665992</v>
      </c>
      <c r="EU97" s="1">
        <v>509.093790483208</v>
      </c>
    </row>
    <row r="98" spans="1:151" ht="15">
      <c r="A98" s="1" t="s">
        <v>310</v>
      </c>
      <c r="B98" s="1">
        <v>26.577629042848486</v>
      </c>
      <c r="C98" s="1">
        <v>4.472600199242007</v>
      </c>
      <c r="D98" s="1"/>
      <c r="E98" s="1"/>
      <c r="F98" s="1">
        <v>3.4781069383487995</v>
      </c>
      <c r="G98" s="1">
        <v>5.721145142951406</v>
      </c>
      <c r="H98" s="1">
        <v>7.965093212470482</v>
      </c>
      <c r="I98" s="1"/>
      <c r="J98" s="1">
        <v>12.567671250952268</v>
      </c>
      <c r="K98" s="1">
        <v>0.08417410155151155</v>
      </c>
      <c r="L98" s="1">
        <v>0.005735104524250668</v>
      </c>
      <c r="M98" s="1"/>
      <c r="N98" s="1">
        <v>12.226042438971255</v>
      </c>
      <c r="O98" s="1"/>
      <c r="P98" s="1">
        <v>0.00793908158875194</v>
      </c>
      <c r="Q98" s="1">
        <v>0.804282190133079</v>
      </c>
      <c r="R98" s="1">
        <v>6.355053765985307</v>
      </c>
      <c r="S98" s="1">
        <v>12.31301815984237</v>
      </c>
      <c r="T98" s="1">
        <v>19.551853379698382</v>
      </c>
      <c r="U98" s="1"/>
      <c r="V98" s="1"/>
      <c r="W98" s="1"/>
      <c r="X98" s="1"/>
      <c r="Y98" s="1">
        <v>0.5654663692645414</v>
      </c>
      <c r="Z98" s="1">
        <v>0.22219352289244693</v>
      </c>
      <c r="AA98" s="1"/>
      <c r="AB98" s="1"/>
      <c r="AC98" s="1">
        <v>0.2474969969001366</v>
      </c>
      <c r="AD98" s="1">
        <v>5.1300788015676355</v>
      </c>
      <c r="AE98" s="1">
        <v>14.999598282821301</v>
      </c>
      <c r="AF98" s="1">
        <v>0.989159458589126</v>
      </c>
      <c r="AG98" s="1">
        <v>3.083200242405603</v>
      </c>
      <c r="AH98" s="1"/>
      <c r="AI98" s="1">
        <v>0.4982262883261078</v>
      </c>
      <c r="AJ98" s="1">
        <v>218.70953729516583</v>
      </c>
      <c r="AK98" s="1"/>
      <c r="AL98" s="1">
        <v>41.29058114923228</v>
      </c>
      <c r="AM98" s="1">
        <v>17.067212164294567</v>
      </c>
      <c r="AN98" s="1">
        <v>6.735387572208979</v>
      </c>
      <c r="AO98" s="1">
        <v>10.305223543064807</v>
      </c>
      <c r="AP98" s="1">
        <v>84.00832462988427</v>
      </c>
      <c r="AQ98" s="1">
        <v>21.91991476429251</v>
      </c>
      <c r="AR98" s="1"/>
      <c r="AS98" s="1">
        <v>1529.2118397038257</v>
      </c>
      <c r="AT98" s="1">
        <v>224.36610574375277</v>
      </c>
      <c r="AU98" s="1"/>
      <c r="AV98" s="1"/>
      <c r="AW98" s="1">
        <v>54.75130048633787</v>
      </c>
      <c r="AX98" s="1">
        <v>184.42218099358288</v>
      </c>
      <c r="AY98" s="1"/>
      <c r="AZ98" s="1">
        <v>160.06658256475305</v>
      </c>
      <c r="BA98" s="1">
        <v>160.90879028121694</v>
      </c>
      <c r="BB98" s="1">
        <v>273.2661291236684</v>
      </c>
      <c r="BC98" s="1">
        <v>60.11592650153489</v>
      </c>
      <c r="BD98" s="1">
        <v>6.139677727006768</v>
      </c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>
        <v>10.37392560864126</v>
      </c>
      <c r="DY98" s="1">
        <v>15.528532104443949</v>
      </c>
      <c r="DZ98" s="1">
        <v>22.08332041515928</v>
      </c>
      <c r="EA98" s="1">
        <v>19.716997263344542</v>
      </c>
      <c r="EB98" s="1">
        <v>29.450427300292713</v>
      </c>
      <c r="EC98" s="1">
        <v>2.2804778233874674</v>
      </c>
      <c r="ED98" s="1">
        <v>3.8702316808156727</v>
      </c>
      <c r="EE98" s="1">
        <v>6.176318077392918</v>
      </c>
      <c r="EF98" s="1">
        <v>11.267931878660216</v>
      </c>
      <c r="EG98" s="1">
        <v>24.9870211872909</v>
      </c>
      <c r="EH98" s="1">
        <v>8.276551105773205</v>
      </c>
      <c r="EI98" s="1">
        <v>15.743602669559218</v>
      </c>
      <c r="EJ98" s="1">
        <v>47.518772941467034</v>
      </c>
      <c r="EK98" s="1">
        <v>83.415184923837</v>
      </c>
      <c r="EL98" s="1">
        <v>242.28023618015433</v>
      </c>
      <c r="EM98" s="1"/>
      <c r="EN98" s="1"/>
      <c r="EO98" s="1"/>
      <c r="EP98" s="1"/>
      <c r="EQ98" s="1"/>
      <c r="ER98" s="1"/>
      <c r="ES98" s="1"/>
      <c r="ET98" s="1">
        <v>1305.0093608379116</v>
      </c>
      <c r="EU98" s="1">
        <v>5039.129370213829</v>
      </c>
    </row>
    <row r="99" spans="1:151" ht="15">
      <c r="A99" s="1" t="s">
        <v>311</v>
      </c>
      <c r="B99" s="1"/>
      <c r="C99" s="1"/>
      <c r="D99" s="1"/>
      <c r="E99" s="1"/>
      <c r="F99" s="1"/>
      <c r="G99" s="1">
        <v>10.446575550562105</v>
      </c>
      <c r="H99" s="1"/>
      <c r="I99" s="1"/>
      <c r="J99" s="1"/>
      <c r="K99" s="1">
        <v>2.786414875169332</v>
      </c>
      <c r="L99" s="1"/>
      <c r="M99" s="1"/>
      <c r="N99" s="1"/>
      <c r="O99" s="1">
        <v>53.88970179806076</v>
      </c>
      <c r="P99" s="1"/>
      <c r="Q99" s="1">
        <v>1.9077366407823466</v>
      </c>
      <c r="R99" s="1">
        <v>21.98577474057244</v>
      </c>
      <c r="S99" s="1">
        <v>11.77937691055723</v>
      </c>
      <c r="T99" s="1">
        <v>57.08205329321727</v>
      </c>
      <c r="U99" s="1">
        <v>388.77239865106196</v>
      </c>
      <c r="V99" s="1">
        <v>122.69295609829149</v>
      </c>
      <c r="W99" s="1">
        <v>230.82168451945572</v>
      </c>
      <c r="X99" s="1">
        <v>1311.6497175783877</v>
      </c>
      <c r="Y99" s="1">
        <v>3.471964517477448</v>
      </c>
      <c r="Z99" s="1">
        <v>3.635926948992027</v>
      </c>
      <c r="AA99" s="1">
        <v>9.897374577416205</v>
      </c>
      <c r="AB99" s="1">
        <v>63.05510432236458</v>
      </c>
      <c r="AC99" s="1">
        <v>0.7731209418478421</v>
      </c>
      <c r="AD99" s="1">
        <v>29.48617622868346</v>
      </c>
      <c r="AE99" s="1">
        <v>27.64107954227004</v>
      </c>
      <c r="AF99" s="1">
        <v>1.0920388507530059</v>
      </c>
      <c r="AG99" s="1">
        <v>56.015929056147264</v>
      </c>
      <c r="AH99" s="1">
        <v>9.197669539078518</v>
      </c>
      <c r="AI99" s="1">
        <v>0.14210737681887145</v>
      </c>
      <c r="AJ99" s="1">
        <v>90.29719346109414</v>
      </c>
      <c r="AK99" s="1">
        <v>848.2103090799933</v>
      </c>
      <c r="AL99" s="1">
        <v>42.35380549592038</v>
      </c>
      <c r="AM99" s="1">
        <v>13.833646892677754</v>
      </c>
      <c r="AN99" s="1">
        <v>34.97642675911678</v>
      </c>
      <c r="AO99" s="1">
        <v>1.3554592848532503</v>
      </c>
      <c r="AP99" s="1">
        <v>2.9516749112256493</v>
      </c>
      <c r="AQ99" s="1">
        <v>550.3559977631381</v>
      </c>
      <c r="AR99" s="1">
        <v>320.7120682977893</v>
      </c>
      <c r="AS99" s="1">
        <v>157.90768574500962</v>
      </c>
      <c r="AT99" s="1">
        <v>315.7591134537367</v>
      </c>
      <c r="AU99" s="1">
        <v>4613.125800982315</v>
      </c>
      <c r="AV99" s="1">
        <v>43.45268334117682</v>
      </c>
      <c r="AW99" s="1">
        <v>82.22493213619535</v>
      </c>
      <c r="AX99" s="1">
        <v>23.221038941574022</v>
      </c>
      <c r="AY99" s="1"/>
      <c r="AZ99" s="1">
        <v>436.90854852024313</v>
      </c>
      <c r="BA99" s="1"/>
      <c r="BB99" s="1"/>
      <c r="BC99" s="1">
        <v>143.92531063038334</v>
      </c>
      <c r="BD99" s="1">
        <v>166.55105617951813</v>
      </c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>
        <v>20.401583770664022</v>
      </c>
      <c r="DY99" s="1">
        <v>28.338520553761764</v>
      </c>
      <c r="DZ99" s="1">
        <v>23.948230421178433</v>
      </c>
      <c r="EA99" s="1">
        <v>46.46842612142547</v>
      </c>
      <c r="EB99" s="1">
        <v>64.25014037730818</v>
      </c>
      <c r="EC99" s="1">
        <v>1.8812517243393385</v>
      </c>
      <c r="ED99" s="1">
        <v>5.9030788781160926</v>
      </c>
      <c r="EE99" s="1">
        <v>9.269710601079382</v>
      </c>
      <c r="EF99" s="1">
        <v>11.831728107782979</v>
      </c>
      <c r="EG99" s="1">
        <v>78.47109854734595</v>
      </c>
      <c r="EH99" s="1">
        <v>3.46992140151029</v>
      </c>
      <c r="EI99" s="1">
        <v>15.044622383807855</v>
      </c>
      <c r="EJ99" s="1">
        <v>47.66304313366911</v>
      </c>
      <c r="EK99" s="1">
        <v>122.58400324220506</v>
      </c>
      <c r="EL99" s="1">
        <v>864.8655817173357</v>
      </c>
      <c r="EM99" s="1"/>
      <c r="EN99" s="1"/>
      <c r="EO99" s="1"/>
      <c r="EP99" s="1"/>
      <c r="EQ99" s="1"/>
      <c r="ER99" s="1"/>
      <c r="ES99" s="1"/>
      <c r="ET99" s="1">
        <v>302.1613672199147</v>
      </c>
      <c r="EU99" s="1">
        <v>11952.897942635374</v>
      </c>
    </row>
    <row r="100" spans="1:151" ht="15">
      <c r="A100" s="1" t="s">
        <v>312</v>
      </c>
      <c r="B100" s="1">
        <v>179.59988456801597</v>
      </c>
      <c r="C100" s="1">
        <v>2.248446372226375</v>
      </c>
      <c r="D100" s="1">
        <v>29.46125528595552</v>
      </c>
      <c r="E100" s="1">
        <v>10.675625460794237</v>
      </c>
      <c r="F100" s="1">
        <v>0.8786475694013685</v>
      </c>
      <c r="G100" s="1">
        <v>135.79299544339716</v>
      </c>
      <c r="H100" s="1"/>
      <c r="I100" s="1"/>
      <c r="J100" s="1">
        <v>81.84057064750701</v>
      </c>
      <c r="K100" s="1">
        <v>4.561153787864047</v>
      </c>
      <c r="L100" s="1">
        <v>0.3884422849854567</v>
      </c>
      <c r="M100" s="1">
        <v>23.83514978374507</v>
      </c>
      <c r="N100" s="1"/>
      <c r="O100" s="1">
        <v>247.9192350358431</v>
      </c>
      <c r="P100" s="1">
        <v>0.6340065682950962</v>
      </c>
      <c r="Q100" s="1">
        <v>21.937501696750374</v>
      </c>
      <c r="R100" s="1">
        <v>34.34857991203745</v>
      </c>
      <c r="S100" s="1">
        <v>32.83564049044661</v>
      </c>
      <c r="T100" s="1">
        <v>18.19849026807432</v>
      </c>
      <c r="U100" s="1">
        <v>114.52098350668977</v>
      </c>
      <c r="V100" s="1">
        <v>20.572625289887778</v>
      </c>
      <c r="W100" s="1">
        <v>558.4457575839446</v>
      </c>
      <c r="X100" s="1">
        <v>2722.990378931224</v>
      </c>
      <c r="Y100" s="1">
        <v>2.6230544981688473</v>
      </c>
      <c r="Z100" s="1">
        <v>2.7659603993494066</v>
      </c>
      <c r="AA100" s="1">
        <v>12.03641083145627</v>
      </c>
      <c r="AB100" s="1">
        <v>29.876318955023496</v>
      </c>
      <c r="AC100" s="1">
        <v>2.7016251794680426</v>
      </c>
      <c r="AD100" s="1">
        <v>8.574293647118857</v>
      </c>
      <c r="AE100" s="1">
        <v>120.97817614534837</v>
      </c>
      <c r="AF100" s="1">
        <v>0.9297209481575875</v>
      </c>
      <c r="AG100" s="1">
        <v>150.48031686598685</v>
      </c>
      <c r="AH100" s="1">
        <v>3.3495217740430974</v>
      </c>
      <c r="AI100" s="1">
        <v>1.382491601551047</v>
      </c>
      <c r="AJ100" s="1">
        <v>153.15578671350318</v>
      </c>
      <c r="AK100" s="1"/>
      <c r="AL100" s="1">
        <v>1290.1620610530404</v>
      </c>
      <c r="AM100" s="1">
        <v>5.297725801393641</v>
      </c>
      <c r="AN100" s="1">
        <v>18.332193777692392</v>
      </c>
      <c r="AO100" s="1">
        <v>12.804502584567265</v>
      </c>
      <c r="AP100" s="1">
        <v>23.366655948715163</v>
      </c>
      <c r="AQ100" s="1">
        <v>566.1309634390766</v>
      </c>
      <c r="AR100" s="1">
        <v>1049.6016126468066</v>
      </c>
      <c r="AS100" s="1">
        <v>306.9125140713555</v>
      </c>
      <c r="AT100" s="1">
        <v>348.5800551143198</v>
      </c>
      <c r="AU100" s="1">
        <v>815.7080717019394</v>
      </c>
      <c r="AV100" s="1">
        <v>67.36262235523856</v>
      </c>
      <c r="AW100" s="1">
        <v>169.0264263724941</v>
      </c>
      <c r="AX100" s="1">
        <v>17.8299178015759</v>
      </c>
      <c r="AY100" s="1">
        <v>280.241159456272</v>
      </c>
      <c r="AZ100" s="1">
        <v>401.43590393178016</v>
      </c>
      <c r="BA100" s="1">
        <v>231.0213364609589</v>
      </c>
      <c r="BB100" s="1">
        <v>98.16927120026352</v>
      </c>
      <c r="BC100" s="1">
        <v>951.7955997047346</v>
      </c>
      <c r="BD100" s="1">
        <v>7.821559568062842</v>
      </c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>
        <v>92.32057885526221</v>
      </c>
      <c r="DY100" s="1">
        <v>116.37107600839673</v>
      </c>
      <c r="DZ100" s="1">
        <v>130.66651038901858</v>
      </c>
      <c r="EA100" s="1">
        <v>124.80857837645141</v>
      </c>
      <c r="EB100" s="1">
        <v>122.33119971556249</v>
      </c>
      <c r="EC100" s="1">
        <v>26.4108908992427</v>
      </c>
      <c r="ED100" s="1">
        <v>41.31138528231228</v>
      </c>
      <c r="EE100" s="1">
        <v>42.772820676599665</v>
      </c>
      <c r="EF100" s="1">
        <v>58.78775910113901</v>
      </c>
      <c r="EG100" s="1">
        <v>96.18803275302422</v>
      </c>
      <c r="EH100" s="1">
        <v>49.53340885892097</v>
      </c>
      <c r="EI100" s="1">
        <v>102.34280990442998</v>
      </c>
      <c r="EJ100" s="1">
        <v>216.42114176699883</v>
      </c>
      <c r="EK100" s="1">
        <v>319.5363361657286</v>
      </c>
      <c r="EL100" s="1">
        <v>745.7316841454029</v>
      </c>
      <c r="EM100" s="1"/>
      <c r="EN100" s="1"/>
      <c r="EO100" s="1"/>
      <c r="EP100" s="1"/>
      <c r="EQ100" s="1"/>
      <c r="ER100" s="1"/>
      <c r="ES100" s="1"/>
      <c r="ET100" s="1">
        <v>1278.0763427577679</v>
      </c>
      <c r="EU100" s="1">
        <v>14955.749756692807</v>
      </c>
    </row>
    <row r="101" spans="1:151" ht="15">
      <c r="A101" s="1" t="s">
        <v>313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>
        <v>103.37259283765506</v>
      </c>
      <c r="X101" s="1">
        <v>577.6618960066792</v>
      </c>
      <c r="Y101" s="1"/>
      <c r="Z101" s="1">
        <v>22.189713396661887</v>
      </c>
      <c r="AA101" s="1"/>
      <c r="AB101" s="1"/>
      <c r="AC101" s="1">
        <v>0.41209885608525126</v>
      </c>
      <c r="AD101" s="1"/>
      <c r="AE101" s="1">
        <v>25.444154489560514</v>
      </c>
      <c r="AF101" s="1"/>
      <c r="AG101" s="1"/>
      <c r="AH101" s="1"/>
      <c r="AI101" s="1"/>
      <c r="AJ101" s="1"/>
      <c r="AK101" s="1"/>
      <c r="AL101" s="1">
        <v>18.215044165576547</v>
      </c>
      <c r="AM101" s="1">
        <v>486.43963371995363</v>
      </c>
      <c r="AN101" s="1">
        <v>6.593103166684776</v>
      </c>
      <c r="AO101" s="1">
        <v>0.342810632806931</v>
      </c>
      <c r="AP101" s="1">
        <v>0.7173602037849764</v>
      </c>
      <c r="AQ101" s="1">
        <v>132.28152104322737</v>
      </c>
      <c r="AR101" s="1"/>
      <c r="AS101" s="1">
        <v>1849.0749225057589</v>
      </c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>
        <v>10.553145136267847</v>
      </c>
      <c r="DY101" s="1">
        <v>15.604860210813454</v>
      </c>
      <c r="DZ101" s="1">
        <v>25.4211003781538</v>
      </c>
      <c r="EA101" s="1">
        <v>34.2752118573436</v>
      </c>
      <c r="EB101" s="1">
        <v>75.30855030946832</v>
      </c>
      <c r="EC101" s="1">
        <v>1.4018061882626682</v>
      </c>
      <c r="ED101" s="1">
        <v>3.4744540308873746</v>
      </c>
      <c r="EE101" s="1">
        <v>4.251163432828506</v>
      </c>
      <c r="EF101" s="1">
        <v>11.07449081049828</v>
      </c>
      <c r="EG101" s="1">
        <v>25.34991941452155</v>
      </c>
      <c r="EH101" s="1">
        <v>1.8592927552716525</v>
      </c>
      <c r="EI101" s="1">
        <v>6.8884133211570875</v>
      </c>
      <c r="EJ101" s="1">
        <v>19.311014087070845</v>
      </c>
      <c r="EK101" s="1">
        <v>47.16240606889525</v>
      </c>
      <c r="EL101" s="1">
        <v>275.4830572845964</v>
      </c>
      <c r="EM101" s="1"/>
      <c r="EN101" s="1"/>
      <c r="EO101" s="1"/>
      <c r="EP101" s="1"/>
      <c r="EQ101" s="1"/>
      <c r="ER101" s="1"/>
      <c r="ES101" s="1"/>
      <c r="ET101" s="1">
        <v>210.68122436259674</v>
      </c>
      <c r="EU101" s="1">
        <v>3990.8449606730683</v>
      </c>
    </row>
    <row r="102" spans="1:151" ht="15">
      <c r="A102" s="1" t="s">
        <v>314</v>
      </c>
      <c r="B102" s="1">
        <v>44.545978772195625</v>
      </c>
      <c r="C102" s="1">
        <v>13.265281583370113</v>
      </c>
      <c r="D102" s="1">
        <v>6.4764168739683985</v>
      </c>
      <c r="E102" s="1">
        <v>7.070092758123179</v>
      </c>
      <c r="F102" s="1">
        <v>9.379288057717163</v>
      </c>
      <c r="G102" s="1">
        <v>8.476495172568034</v>
      </c>
      <c r="H102" s="1">
        <v>12.735985891781192</v>
      </c>
      <c r="I102" s="1">
        <v>10.873460123316587</v>
      </c>
      <c r="J102" s="1">
        <v>18.742120911271893</v>
      </c>
      <c r="K102" s="1">
        <v>0.6944624524713686</v>
      </c>
      <c r="L102" s="1">
        <v>0.02261729004249115</v>
      </c>
      <c r="M102" s="1"/>
      <c r="N102" s="1">
        <v>23.107071755668237</v>
      </c>
      <c r="O102" s="1">
        <v>77.21813931153275</v>
      </c>
      <c r="P102" s="1"/>
      <c r="Q102" s="1">
        <v>13.176017053294686</v>
      </c>
      <c r="R102" s="1"/>
      <c r="S102" s="1"/>
      <c r="T102" s="1"/>
      <c r="U102" s="1"/>
      <c r="V102" s="1"/>
      <c r="W102" s="1">
        <v>149.0621803744853</v>
      </c>
      <c r="X102" s="1">
        <v>2665.5711139215396</v>
      </c>
      <c r="Y102" s="1">
        <v>5.908451085638389</v>
      </c>
      <c r="Z102" s="1"/>
      <c r="AA102" s="1">
        <v>5.659554202431503</v>
      </c>
      <c r="AB102" s="1"/>
      <c r="AC102" s="1">
        <v>0.8401781321474883</v>
      </c>
      <c r="AD102" s="1"/>
      <c r="AE102" s="1">
        <v>7.796540181493348</v>
      </c>
      <c r="AF102" s="1">
        <v>0.07833629257873179</v>
      </c>
      <c r="AG102" s="1">
        <v>2.503031648259759</v>
      </c>
      <c r="AH102" s="1"/>
      <c r="AI102" s="1"/>
      <c r="AJ102" s="1">
        <v>13.00413221890662</v>
      </c>
      <c r="AK102" s="1">
        <v>27.39069468622327</v>
      </c>
      <c r="AL102" s="1">
        <v>54.12536382842133</v>
      </c>
      <c r="AM102" s="1">
        <v>4.001165697743631</v>
      </c>
      <c r="AN102" s="1">
        <v>356.8713094560134</v>
      </c>
      <c r="AO102" s="1">
        <v>16.536556551020183</v>
      </c>
      <c r="AP102" s="1">
        <v>1.9634154096425218</v>
      </c>
      <c r="AQ102" s="1">
        <v>299.30572010448867</v>
      </c>
      <c r="AR102" s="1"/>
      <c r="AS102" s="1">
        <v>3292.3962793207634</v>
      </c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>
        <v>16.6549164696497</v>
      </c>
      <c r="DY102" s="1">
        <v>25.159349574065455</v>
      </c>
      <c r="DZ102" s="1">
        <v>35.60070067968317</v>
      </c>
      <c r="EA102" s="1">
        <v>35.29609165589657</v>
      </c>
      <c r="EB102" s="1">
        <v>47.07043929031831</v>
      </c>
      <c r="EC102" s="1">
        <v>2.9805060720623953</v>
      </c>
      <c r="ED102" s="1">
        <v>6.546661058306745</v>
      </c>
      <c r="EE102" s="1">
        <v>7.374201443326385</v>
      </c>
      <c r="EF102" s="1">
        <v>15.575813848345902</v>
      </c>
      <c r="EG102" s="1">
        <v>25.50223574913547</v>
      </c>
      <c r="EH102" s="1">
        <v>3.857011243742227</v>
      </c>
      <c r="EI102" s="1">
        <v>10.799966758815772</v>
      </c>
      <c r="EJ102" s="1">
        <v>27.193856452309458</v>
      </c>
      <c r="EK102" s="1">
        <v>44.98872751746098</v>
      </c>
      <c r="EL102" s="1">
        <v>208.2725187817321</v>
      </c>
      <c r="EM102" s="1"/>
      <c r="EN102" s="1"/>
      <c r="EO102" s="1"/>
      <c r="EP102" s="1"/>
      <c r="EQ102" s="1"/>
      <c r="ER102" s="1"/>
      <c r="ES102" s="1"/>
      <c r="ET102" s="1">
        <v>573.0581244386523</v>
      </c>
      <c r="EU102" s="1">
        <v>8234.728572152622</v>
      </c>
    </row>
    <row r="103" spans="1:151" ht="15">
      <c r="A103" s="1" t="s">
        <v>315</v>
      </c>
      <c r="B103" s="1"/>
      <c r="C103" s="1"/>
      <c r="D103" s="1"/>
      <c r="E103" s="1"/>
      <c r="F103" s="1"/>
      <c r="G103" s="1">
        <v>5.091113555943536</v>
      </c>
      <c r="H103" s="1"/>
      <c r="I103" s="1"/>
      <c r="J103" s="1"/>
      <c r="K103" s="1">
        <v>0.44226393295536115</v>
      </c>
      <c r="L103" s="1">
        <v>0.012396622448724193</v>
      </c>
      <c r="M103" s="1"/>
      <c r="N103" s="1"/>
      <c r="O103" s="1">
        <v>25.39744702077107</v>
      </c>
      <c r="P103" s="1">
        <v>0.0039596217405164155</v>
      </c>
      <c r="Q103" s="1">
        <v>2.851020706435378</v>
      </c>
      <c r="R103" s="1"/>
      <c r="S103" s="1"/>
      <c r="T103" s="1"/>
      <c r="U103" s="1">
        <v>6.201848761872667</v>
      </c>
      <c r="V103" s="1">
        <v>76.42153179549052</v>
      </c>
      <c r="W103" s="1">
        <v>940.8248651064326</v>
      </c>
      <c r="X103" s="1">
        <v>2876.814871120295</v>
      </c>
      <c r="Y103" s="1">
        <v>2.1853029073895622</v>
      </c>
      <c r="Z103" s="1">
        <v>11.003652468546425</v>
      </c>
      <c r="AA103" s="1">
        <v>13.391379977707585</v>
      </c>
      <c r="AB103" s="1">
        <v>15.660683210828113</v>
      </c>
      <c r="AC103" s="1">
        <v>2.1828509943029912</v>
      </c>
      <c r="AD103" s="1">
        <v>6.881735449816715</v>
      </c>
      <c r="AE103" s="1">
        <v>17.22794822917342</v>
      </c>
      <c r="AF103" s="1">
        <v>1.3535011565382187</v>
      </c>
      <c r="AG103" s="1">
        <v>20.14344062115373</v>
      </c>
      <c r="AH103" s="1">
        <v>3.025764537067262</v>
      </c>
      <c r="AI103" s="1">
        <v>0.47195223514567863</v>
      </c>
      <c r="AJ103" s="1">
        <v>76.70484909933252</v>
      </c>
      <c r="AK103" s="1">
        <v>307.5217353600679</v>
      </c>
      <c r="AL103" s="1">
        <v>43.66436768617467</v>
      </c>
      <c r="AM103" s="1">
        <v>19.932822712263633</v>
      </c>
      <c r="AN103" s="1">
        <v>44.595857981492166</v>
      </c>
      <c r="AO103" s="1">
        <v>2.32913633660263</v>
      </c>
      <c r="AP103" s="1">
        <v>4.502194059839609</v>
      </c>
      <c r="AQ103" s="1">
        <v>1128.4440313925081</v>
      </c>
      <c r="AR103" s="1">
        <v>998.014890693248</v>
      </c>
      <c r="AS103" s="1">
        <v>173.48551272602148</v>
      </c>
      <c r="AT103" s="1">
        <v>575.9412862446211</v>
      </c>
      <c r="AU103" s="1">
        <v>414.0716432729588</v>
      </c>
      <c r="AV103" s="1">
        <v>11.225025901648003</v>
      </c>
      <c r="AW103" s="1">
        <v>185.03664223470165</v>
      </c>
      <c r="AX103" s="1">
        <v>124.18787968217306</v>
      </c>
      <c r="AY103" s="1">
        <v>1093.1416886753525</v>
      </c>
      <c r="AZ103" s="1">
        <v>728.6189166057385</v>
      </c>
      <c r="BA103" s="1">
        <v>106.44530037456613</v>
      </c>
      <c r="BB103" s="1">
        <v>120.3861257099</v>
      </c>
      <c r="BC103" s="1">
        <v>26.074656737698273</v>
      </c>
      <c r="BD103" s="1">
        <v>99.7799345595498</v>
      </c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>
        <v>39.48028639452136</v>
      </c>
      <c r="DY103" s="1">
        <v>58.53301287534796</v>
      </c>
      <c r="DZ103" s="1">
        <v>84.41226098297825</v>
      </c>
      <c r="EA103" s="1">
        <v>102.80920122453054</v>
      </c>
      <c r="EB103" s="1">
        <v>230.50562168629526</v>
      </c>
      <c r="EC103" s="1">
        <v>9.463093021774155</v>
      </c>
      <c r="ED103" s="1">
        <v>15.677180846901685</v>
      </c>
      <c r="EE103" s="1">
        <v>22.519402004165954</v>
      </c>
      <c r="EF103" s="1">
        <v>41.424422874394445</v>
      </c>
      <c r="EG103" s="1">
        <v>146.95074289945265</v>
      </c>
      <c r="EH103" s="1">
        <v>19.58062146721448</v>
      </c>
      <c r="EI103" s="1">
        <v>42.74999152875117</v>
      </c>
      <c r="EJ103" s="1">
        <v>127.95821126292473</v>
      </c>
      <c r="EK103" s="1">
        <v>204.05498011798645</v>
      </c>
      <c r="EL103" s="1">
        <v>1825.5013912308223</v>
      </c>
      <c r="EM103" s="1"/>
      <c r="EN103" s="1"/>
      <c r="EO103" s="1"/>
      <c r="EP103" s="1"/>
      <c r="EQ103" s="1"/>
      <c r="ER103" s="1">
        <v>8686.873652418843</v>
      </c>
      <c r="ES103" s="1"/>
      <c r="ET103" s="1">
        <v>651.4931564820615</v>
      </c>
      <c r="EU103" s="1">
        <v>22621.68125739748</v>
      </c>
    </row>
    <row r="104" spans="1:151" ht="15">
      <c r="A104" s="1" t="s">
        <v>316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0.2990873530581827</v>
      </c>
      <c r="N104" s="1"/>
      <c r="O104" s="1"/>
      <c r="P104" s="1"/>
      <c r="Q104" s="1">
        <v>0.5015362564476837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>
        <v>0.4773548657633662</v>
      </c>
      <c r="AD104" s="1"/>
      <c r="AE104" s="1"/>
      <c r="AF104" s="1">
        <v>6.003778151886087</v>
      </c>
      <c r="AG104" s="1"/>
      <c r="AH104" s="1">
        <v>1.8723806074644933</v>
      </c>
      <c r="AI104" s="1"/>
      <c r="AJ104" s="1">
        <v>13.577196458285702</v>
      </c>
      <c r="AK104" s="1"/>
      <c r="AL104" s="1">
        <v>26.30286475026684</v>
      </c>
      <c r="AM104" s="1"/>
      <c r="AN104" s="1">
        <v>38.05083469727194</v>
      </c>
      <c r="AO104" s="1">
        <v>0.6086220827698094</v>
      </c>
      <c r="AP104" s="1">
        <v>15.074984027794834</v>
      </c>
      <c r="AQ104" s="1"/>
      <c r="AR104" s="1"/>
      <c r="AS104" s="1"/>
      <c r="AT104" s="1"/>
      <c r="AU104" s="1"/>
      <c r="AV104" s="1"/>
      <c r="AW104" s="1"/>
      <c r="AX104" s="1">
        <v>16.653628927562615</v>
      </c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>
        <v>39.840941401062544</v>
      </c>
      <c r="DY104" s="1">
        <v>62.649297919830865</v>
      </c>
      <c r="DZ104" s="1">
        <v>90.29658217831573</v>
      </c>
      <c r="EA104" s="1">
        <v>83.6093468718864</v>
      </c>
      <c r="EB104" s="1">
        <v>98.23827126000238</v>
      </c>
      <c r="EC104" s="1">
        <v>10.799924342800603</v>
      </c>
      <c r="ED104" s="1">
        <v>25.65209412748829</v>
      </c>
      <c r="EE104" s="1">
        <v>26.963495103194365</v>
      </c>
      <c r="EF104" s="1">
        <v>44.078325777246796</v>
      </c>
      <c r="EG104" s="1">
        <v>93.66764822295434</v>
      </c>
      <c r="EH104" s="1">
        <v>22.705853325270272</v>
      </c>
      <c r="EI104" s="1">
        <v>48.645475155714024</v>
      </c>
      <c r="EJ104" s="1">
        <v>132.29388677002285</v>
      </c>
      <c r="EK104" s="1">
        <v>245.86608520776704</v>
      </c>
      <c r="EL104" s="1">
        <v>682.050361769115</v>
      </c>
      <c r="EM104" s="1"/>
      <c r="EN104" s="1"/>
      <c r="EO104" s="1"/>
      <c r="EP104" s="1"/>
      <c r="EQ104" s="1"/>
      <c r="ER104" s="1">
        <v>883.775069745982</v>
      </c>
      <c r="ES104" s="1"/>
      <c r="ET104" s="1">
        <v>101.779204542502</v>
      </c>
      <c r="EU104" s="1">
        <v>2812.3341318997273</v>
      </c>
    </row>
    <row r="105" spans="1:151" ht="15">
      <c r="A105" s="1" t="s">
        <v>317</v>
      </c>
      <c r="B105" s="1"/>
      <c r="C105" s="1"/>
      <c r="D105" s="1"/>
      <c r="E105" s="1"/>
      <c r="F105" s="1"/>
      <c r="G105" s="1"/>
      <c r="H105" s="1"/>
      <c r="I105" s="1"/>
      <c r="J105" s="1"/>
      <c r="K105" s="1">
        <v>0.3129989135098089</v>
      </c>
      <c r="L105" s="1"/>
      <c r="M105" s="1"/>
      <c r="N105" s="1"/>
      <c r="O105" s="1"/>
      <c r="P105" s="1"/>
      <c r="Q105" s="1">
        <v>2.292072304680132</v>
      </c>
      <c r="R105" s="1">
        <v>21.275313129717322</v>
      </c>
      <c r="S105" s="1">
        <v>61.1086370401949</v>
      </c>
      <c r="T105" s="1"/>
      <c r="U105" s="1">
        <v>138.8564558995057</v>
      </c>
      <c r="V105" s="1">
        <v>4.864239539996873</v>
      </c>
      <c r="W105" s="1">
        <v>210.49161421141662</v>
      </c>
      <c r="X105" s="1">
        <v>1192.8578462072599</v>
      </c>
      <c r="Y105" s="1">
        <v>1.0805705836641253</v>
      </c>
      <c r="Z105" s="1">
        <v>1.5079646017830493</v>
      </c>
      <c r="AA105" s="1">
        <v>3.508225077696803</v>
      </c>
      <c r="AB105" s="1">
        <v>38.2412191955737</v>
      </c>
      <c r="AC105" s="1">
        <v>0.5418999622794561</v>
      </c>
      <c r="AD105" s="1">
        <v>10.314585294569369</v>
      </c>
      <c r="AE105" s="1">
        <v>7.7336378382896065</v>
      </c>
      <c r="AF105" s="1">
        <v>0.03193454459477803</v>
      </c>
      <c r="AG105" s="1">
        <v>22.131206982226153</v>
      </c>
      <c r="AH105" s="1">
        <v>50.61748057026642</v>
      </c>
      <c r="AI105" s="1">
        <v>0.4030658282644309</v>
      </c>
      <c r="AJ105" s="1">
        <v>74.19814256542452</v>
      </c>
      <c r="AK105" s="1">
        <v>16.587245202014632</v>
      </c>
      <c r="AL105" s="1">
        <v>45.91156834662059</v>
      </c>
      <c r="AM105" s="1">
        <v>49.77235454890294</v>
      </c>
      <c r="AN105" s="1">
        <v>66.80296810059276</v>
      </c>
      <c r="AO105" s="1">
        <v>1.7095136571539642</v>
      </c>
      <c r="AP105" s="1">
        <v>4.006090601454688</v>
      </c>
      <c r="AQ105" s="1">
        <v>277.9354686796561</v>
      </c>
      <c r="AR105" s="1">
        <v>409.18072257815317</v>
      </c>
      <c r="AS105" s="1"/>
      <c r="AT105" s="1">
        <v>537.0854074583639</v>
      </c>
      <c r="AU105" s="1">
        <v>41.105494651302706</v>
      </c>
      <c r="AV105" s="1"/>
      <c r="AW105" s="1">
        <v>105.53206156198726</v>
      </c>
      <c r="AX105" s="1">
        <v>13.596224900419962</v>
      </c>
      <c r="AY105" s="1">
        <v>425.1525819212661</v>
      </c>
      <c r="AZ105" s="1">
        <v>450.4115617480092</v>
      </c>
      <c r="BA105" s="1">
        <v>377.80166471700926</v>
      </c>
      <c r="BB105" s="1">
        <v>176.4201145542159</v>
      </c>
      <c r="BC105" s="1">
        <v>106.768993550913</v>
      </c>
      <c r="BD105" s="1">
        <v>150.3090799955495</v>
      </c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>
        <v>39.603726847490535</v>
      </c>
      <c r="DY105" s="1">
        <v>54.07205622908016</v>
      </c>
      <c r="DZ105" s="1">
        <v>52.77179792650006</v>
      </c>
      <c r="EA105" s="1">
        <v>58.23499990890871</v>
      </c>
      <c r="EB105" s="1">
        <v>60.844308433788974</v>
      </c>
      <c r="EC105" s="1">
        <v>20.915784954011304</v>
      </c>
      <c r="ED105" s="1">
        <v>32.702752026818146</v>
      </c>
      <c r="EE105" s="1">
        <v>40.237415279470916</v>
      </c>
      <c r="EF105" s="1">
        <v>59.61086256465149</v>
      </c>
      <c r="EG105" s="1">
        <v>115.01446026065469</v>
      </c>
      <c r="EH105" s="1">
        <v>130.64441257866736</v>
      </c>
      <c r="EI105" s="1">
        <v>194.2761260152817</v>
      </c>
      <c r="EJ105" s="1">
        <v>403.170528139339</v>
      </c>
      <c r="EK105" s="1">
        <v>697.9041049917294</v>
      </c>
      <c r="EL105" s="1">
        <v>1467.5063927697681</v>
      </c>
      <c r="EM105" s="1"/>
      <c r="EN105" s="1"/>
      <c r="EO105" s="1"/>
      <c r="EP105" s="1"/>
      <c r="EQ105" s="1"/>
      <c r="ER105" s="1"/>
      <c r="ES105" s="1"/>
      <c r="ET105" s="1">
        <v>0.00016008427873797506</v>
      </c>
      <c r="EU105" s="1">
        <v>8525.968116074937</v>
      </c>
    </row>
    <row r="106" spans="1:151" ht="15">
      <c r="A106" s="1" t="s">
        <v>318</v>
      </c>
      <c r="B106" s="1"/>
      <c r="C106" s="1"/>
      <c r="D106" s="1"/>
      <c r="E106" s="1"/>
      <c r="F106" s="1"/>
      <c r="G106" s="1"/>
      <c r="H106" s="1"/>
      <c r="I106" s="1"/>
      <c r="J106" s="1"/>
      <c r="K106" s="1">
        <v>0.1001498058845968</v>
      </c>
      <c r="L106" s="1"/>
      <c r="M106" s="1"/>
      <c r="N106" s="1"/>
      <c r="O106" s="1"/>
      <c r="P106" s="1"/>
      <c r="Q106" s="1">
        <v>0.7359097312252924</v>
      </c>
      <c r="R106" s="1"/>
      <c r="S106" s="1"/>
      <c r="T106" s="1"/>
      <c r="U106" s="1">
        <v>35.82254010026806</v>
      </c>
      <c r="V106" s="1"/>
      <c r="W106" s="1"/>
      <c r="X106" s="1"/>
      <c r="Y106" s="1"/>
      <c r="Z106" s="1"/>
      <c r="AA106" s="1">
        <v>1.6295104527832682</v>
      </c>
      <c r="AB106" s="1"/>
      <c r="AC106" s="1">
        <v>0.12465802345641204</v>
      </c>
      <c r="AD106" s="1">
        <v>3.6240830766372003</v>
      </c>
      <c r="AE106" s="1">
        <v>1.300606074334574</v>
      </c>
      <c r="AF106" s="1"/>
      <c r="AG106" s="1"/>
      <c r="AH106" s="1">
        <v>1.8653814817228762</v>
      </c>
      <c r="AI106" s="1"/>
      <c r="AJ106" s="1"/>
      <c r="AK106" s="1"/>
      <c r="AL106" s="1"/>
      <c r="AM106" s="1"/>
      <c r="AN106" s="1"/>
      <c r="AO106" s="1"/>
      <c r="AP106" s="1"/>
      <c r="AQ106" s="1">
        <v>496.31966298509286</v>
      </c>
      <c r="AR106" s="1"/>
      <c r="AS106" s="1"/>
      <c r="AT106" s="1">
        <v>161.2750731244797</v>
      </c>
      <c r="AU106" s="1"/>
      <c r="AV106" s="1">
        <v>73.79865491869646</v>
      </c>
      <c r="AW106" s="1">
        <v>20.26313513333459</v>
      </c>
      <c r="AX106" s="1"/>
      <c r="AY106" s="1">
        <v>88.27823938484816</v>
      </c>
      <c r="AZ106" s="1">
        <v>35.15085332187927</v>
      </c>
      <c r="BA106" s="1">
        <v>180.20364766257168</v>
      </c>
      <c r="BB106" s="1"/>
      <c r="BC106" s="1">
        <v>32.651676255886414</v>
      </c>
      <c r="BD106" s="1">
        <v>24.13781435008232</v>
      </c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>
        <v>26.95531479334056</v>
      </c>
      <c r="DY106" s="1">
        <v>88.01994880419558</v>
      </c>
      <c r="DZ106" s="1">
        <v>54.39870643317778</v>
      </c>
      <c r="EA106" s="1">
        <v>46.58119132481892</v>
      </c>
      <c r="EB106" s="1">
        <v>43.38346687430607</v>
      </c>
      <c r="EC106" s="1">
        <v>14.076400754498609</v>
      </c>
      <c r="ED106" s="1">
        <v>60.28846217692059</v>
      </c>
      <c r="EE106" s="1">
        <v>25.704852797006982</v>
      </c>
      <c r="EF106" s="1">
        <v>35.17614613580028</v>
      </c>
      <c r="EG106" s="1">
        <v>86.1880983384507</v>
      </c>
      <c r="EH106" s="1">
        <v>89.10218290873432</v>
      </c>
      <c r="EI106" s="1">
        <v>159.31400668841755</v>
      </c>
      <c r="EJ106" s="1">
        <v>450.85315916949446</v>
      </c>
      <c r="EK106" s="1">
        <v>686.3353796562689</v>
      </c>
      <c r="EL106" s="1">
        <v>1513.336177060245</v>
      </c>
      <c r="EM106" s="1"/>
      <c r="EN106" s="1"/>
      <c r="EO106" s="1"/>
      <c r="EP106" s="1"/>
      <c r="EQ106" s="1"/>
      <c r="ER106" s="1"/>
      <c r="ES106" s="1"/>
      <c r="ET106" s="1"/>
      <c r="EU106" s="1">
        <v>4536.99508979886</v>
      </c>
    </row>
    <row r="107" spans="1:151" ht="15">
      <c r="A107" s="1" t="s">
        <v>319</v>
      </c>
      <c r="B107" s="1"/>
      <c r="C107" s="1"/>
      <c r="D107" s="1"/>
      <c r="E107" s="1"/>
      <c r="F107" s="1"/>
      <c r="G107" s="1"/>
      <c r="H107" s="1"/>
      <c r="I107" s="1"/>
      <c r="J107" s="1"/>
      <c r="K107" s="1">
        <v>0.5013392373271622</v>
      </c>
      <c r="L107" s="1"/>
      <c r="M107" s="1"/>
      <c r="N107" s="1"/>
      <c r="O107" s="1"/>
      <c r="P107" s="1"/>
      <c r="Q107" s="1">
        <v>2.21894798353163</v>
      </c>
      <c r="R107" s="1">
        <v>28.841719738358208</v>
      </c>
      <c r="S107" s="1">
        <v>28.086708677777988</v>
      </c>
      <c r="T107" s="1">
        <v>48.49385306548439</v>
      </c>
      <c r="U107" s="1"/>
      <c r="V107" s="1"/>
      <c r="W107" s="1"/>
      <c r="X107" s="1"/>
      <c r="Y107" s="1"/>
      <c r="Z107" s="1"/>
      <c r="AA107" s="1"/>
      <c r="AB107" s="1"/>
      <c r="AC107" s="1">
        <v>0.40568489692187004</v>
      </c>
      <c r="AD107" s="1"/>
      <c r="AE107" s="1"/>
      <c r="AF107" s="1"/>
      <c r="AG107" s="1">
        <v>1.2753822243127155</v>
      </c>
      <c r="AH107" s="1">
        <v>3.8911885257639884</v>
      </c>
      <c r="AI107" s="1">
        <v>0.058845892298720434</v>
      </c>
      <c r="AJ107" s="1"/>
      <c r="AK107" s="1"/>
      <c r="AL107" s="1"/>
      <c r="AM107" s="1"/>
      <c r="AN107" s="1"/>
      <c r="AO107" s="1">
        <v>0.13774062598171283</v>
      </c>
      <c r="AP107" s="1"/>
      <c r="AQ107" s="1"/>
      <c r="AR107" s="1"/>
      <c r="AS107" s="1">
        <v>25.09854288865743</v>
      </c>
      <c r="AT107" s="1">
        <v>89.14305095526689</v>
      </c>
      <c r="AU107" s="1"/>
      <c r="AV107" s="1"/>
      <c r="AW107" s="1">
        <v>305.1021937342991</v>
      </c>
      <c r="AX107" s="1">
        <v>37.54348123256714</v>
      </c>
      <c r="AY107" s="1">
        <v>102.61380322112046</v>
      </c>
      <c r="AZ107" s="1">
        <v>231.7411136417872</v>
      </c>
      <c r="BA107" s="1">
        <v>522.5459855691664</v>
      </c>
      <c r="BB107" s="1">
        <v>106.5107746263784</v>
      </c>
      <c r="BC107" s="1">
        <v>67.17890250292893</v>
      </c>
      <c r="BD107" s="1">
        <v>7.77814923301123</v>
      </c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>
        <v>4.35025528509489</v>
      </c>
      <c r="DY107" s="1">
        <v>6.996985894796515</v>
      </c>
      <c r="DZ107" s="1">
        <v>11.72232994697073</v>
      </c>
      <c r="EA107" s="1">
        <v>16.409842066387437</v>
      </c>
      <c r="EB107" s="1">
        <v>37.67268921196829</v>
      </c>
      <c r="EC107" s="1">
        <v>1.0873647157633557</v>
      </c>
      <c r="ED107" s="1">
        <v>1.3332919554539107</v>
      </c>
      <c r="EE107" s="1">
        <v>2.1520730788066404</v>
      </c>
      <c r="EF107" s="1">
        <v>5.903965076987014</v>
      </c>
      <c r="EG107" s="1">
        <v>17.923094970221385</v>
      </c>
      <c r="EH107" s="1">
        <v>0.7923728747297514</v>
      </c>
      <c r="EI107" s="1">
        <v>4.222554292150807</v>
      </c>
      <c r="EJ107" s="1">
        <v>12.077617892071329</v>
      </c>
      <c r="EK107" s="1">
        <v>29.976354906230654</v>
      </c>
      <c r="EL107" s="1">
        <v>214.09879550816703</v>
      </c>
      <c r="EM107" s="1"/>
      <c r="EN107" s="1"/>
      <c r="EO107" s="1"/>
      <c r="EP107" s="1"/>
      <c r="EQ107" s="1"/>
      <c r="ER107" s="1">
        <v>26393.76737671754</v>
      </c>
      <c r="ES107" s="1"/>
      <c r="ET107" s="1"/>
      <c r="EU107" s="1">
        <v>28369.65437286628</v>
      </c>
    </row>
    <row r="108" spans="1:151" ht="15">
      <c r="A108" s="1" t="s">
        <v>320</v>
      </c>
      <c r="B108" s="1"/>
      <c r="C108" s="1"/>
      <c r="D108" s="1"/>
      <c r="E108" s="1"/>
      <c r="F108" s="1"/>
      <c r="G108" s="1"/>
      <c r="H108" s="1"/>
      <c r="I108" s="1"/>
      <c r="J108" s="1"/>
      <c r="K108" s="1">
        <v>1.4126760542790935</v>
      </c>
      <c r="L108" s="1">
        <v>0.05884428215908119</v>
      </c>
      <c r="M108" s="1">
        <v>9.935426498271218</v>
      </c>
      <c r="N108" s="1"/>
      <c r="O108" s="1"/>
      <c r="P108" s="1">
        <v>0.049247560555581014</v>
      </c>
      <c r="Q108" s="1">
        <v>14.631766886453125</v>
      </c>
      <c r="R108" s="1">
        <v>11.844492451865104</v>
      </c>
      <c r="S108" s="1">
        <v>16.17205606595188</v>
      </c>
      <c r="T108" s="1"/>
      <c r="U108" s="1">
        <v>141.74319336740237</v>
      </c>
      <c r="V108" s="1">
        <v>8.61425692749372</v>
      </c>
      <c r="W108" s="1">
        <v>259.66050589206566</v>
      </c>
      <c r="X108" s="1">
        <v>1545.5032051243131</v>
      </c>
      <c r="Y108" s="1"/>
      <c r="Z108" s="1"/>
      <c r="AA108" s="1"/>
      <c r="AB108" s="1"/>
      <c r="AC108" s="1">
        <v>0.6160198668726438</v>
      </c>
      <c r="AD108" s="1"/>
      <c r="AE108" s="1">
        <v>1.1251845243781364</v>
      </c>
      <c r="AF108" s="1">
        <v>1.054534318542816</v>
      </c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>
        <v>40.35475390559178</v>
      </c>
      <c r="AR108" s="1"/>
      <c r="AS108" s="1"/>
      <c r="AT108" s="1">
        <v>67.91472070176548</v>
      </c>
      <c r="AU108" s="1">
        <v>172.62778368605305</v>
      </c>
      <c r="AV108" s="1">
        <v>14.280203853136047</v>
      </c>
      <c r="AW108" s="1">
        <v>152.6643168157476</v>
      </c>
      <c r="AX108" s="1">
        <v>225.3787636396869</v>
      </c>
      <c r="AY108" s="1">
        <v>138.28248738177436</v>
      </c>
      <c r="AZ108" s="1">
        <v>867.9516328876146</v>
      </c>
      <c r="BA108" s="1">
        <v>1646.349743095878</v>
      </c>
      <c r="BB108" s="1">
        <v>213.33724115071132</v>
      </c>
      <c r="BC108" s="1">
        <v>106.66298980196406</v>
      </c>
      <c r="BD108" s="1">
        <v>30.144290465555077</v>
      </c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>
        <v>14925.006282954297</v>
      </c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>
        <v>0.4107526081740511</v>
      </c>
      <c r="DY108" s="1">
        <v>0.4172837186908425</v>
      </c>
      <c r="DZ108" s="1">
        <v>0.359471070764758</v>
      </c>
      <c r="EA108" s="1">
        <v>0.2393664074024076</v>
      </c>
      <c r="EB108" s="1">
        <v>2.6917739478234455</v>
      </c>
      <c r="EC108" s="1">
        <v>0.01038429970704516</v>
      </c>
      <c r="ED108" s="1">
        <v>0.017007529903376957</v>
      </c>
      <c r="EE108" s="1">
        <v>0.017370664011923245</v>
      </c>
      <c r="EF108" s="1">
        <v>0.039884559578747515</v>
      </c>
      <c r="EG108" s="1">
        <v>0.38519424449334283</v>
      </c>
      <c r="EH108" s="1">
        <v>0.043101065753643246</v>
      </c>
      <c r="EI108" s="1">
        <v>0.035914715724199145</v>
      </c>
      <c r="EJ108" s="1">
        <v>0.4881738871742504</v>
      </c>
      <c r="EK108" s="1">
        <v>0.487972142116705</v>
      </c>
      <c r="EL108" s="1">
        <v>3.3918385985644903</v>
      </c>
      <c r="EM108" s="1"/>
      <c r="EN108" s="1"/>
      <c r="EO108" s="1"/>
      <c r="EP108" s="1"/>
      <c r="EQ108" s="1"/>
      <c r="ER108" s="1"/>
      <c r="ES108" s="1"/>
      <c r="ET108" s="1"/>
      <c r="EU108" s="1">
        <v>20622.41210962026</v>
      </c>
    </row>
    <row r="109" spans="1:151" ht="15">
      <c r="A109" s="1" t="s">
        <v>321</v>
      </c>
      <c r="B109" s="1"/>
      <c r="C109" s="1"/>
      <c r="D109" s="1"/>
      <c r="E109" s="1"/>
      <c r="F109" s="1"/>
      <c r="G109" s="1">
        <v>3.3427141898911685</v>
      </c>
      <c r="H109" s="1"/>
      <c r="I109" s="1"/>
      <c r="J109" s="1"/>
      <c r="K109" s="1">
        <v>7.304222670512649</v>
      </c>
      <c r="L109" s="1">
        <v>0.033665471970715115</v>
      </c>
      <c r="M109" s="1">
        <v>11.419947946324474</v>
      </c>
      <c r="N109" s="1"/>
      <c r="O109" s="1"/>
      <c r="P109" s="1">
        <v>0.03721690408321721</v>
      </c>
      <c r="Q109" s="1">
        <v>19.753339393613267</v>
      </c>
      <c r="R109" s="1">
        <v>9.334997596586422</v>
      </c>
      <c r="S109" s="1">
        <v>28.539511723313396</v>
      </c>
      <c r="T109" s="1">
        <v>9.365903180602187</v>
      </c>
      <c r="U109" s="1">
        <v>425.0291752210714</v>
      </c>
      <c r="V109" s="1">
        <v>5.020227270319441</v>
      </c>
      <c r="W109" s="1">
        <v>58.761256601032365</v>
      </c>
      <c r="X109" s="1">
        <v>1281.3755734903011</v>
      </c>
      <c r="Y109" s="1">
        <v>2.905670119731654</v>
      </c>
      <c r="Z109" s="1">
        <v>0.48716672795482097</v>
      </c>
      <c r="AA109" s="1">
        <v>12.346666012313765</v>
      </c>
      <c r="AB109" s="1">
        <v>8.085468073878886</v>
      </c>
      <c r="AC109" s="1">
        <v>0.1565796122294869</v>
      </c>
      <c r="AD109" s="1">
        <v>11.873164889525102</v>
      </c>
      <c r="AE109" s="1">
        <v>9.04683005638914</v>
      </c>
      <c r="AF109" s="1">
        <v>0.30340705688061087</v>
      </c>
      <c r="AG109" s="1">
        <v>1.8206629396387295</v>
      </c>
      <c r="AH109" s="1">
        <v>22.86272563489315</v>
      </c>
      <c r="AI109" s="1">
        <v>0.9526371530641443</v>
      </c>
      <c r="AJ109" s="1">
        <v>8.533277989098378</v>
      </c>
      <c r="AK109" s="1"/>
      <c r="AL109" s="1">
        <v>10.409328865220973</v>
      </c>
      <c r="AM109" s="1">
        <v>2.8755279227360195</v>
      </c>
      <c r="AN109" s="1"/>
      <c r="AO109" s="1">
        <v>1.5264924095329846</v>
      </c>
      <c r="AP109" s="1">
        <v>2.182016970292095</v>
      </c>
      <c r="AQ109" s="1">
        <v>349.00242173449595</v>
      </c>
      <c r="AR109" s="1">
        <v>474.29390403366267</v>
      </c>
      <c r="AS109" s="1">
        <v>22.703572000684677</v>
      </c>
      <c r="AT109" s="1">
        <v>8047.766083602042</v>
      </c>
      <c r="AU109" s="1">
        <v>611.3168161449804</v>
      </c>
      <c r="AV109" s="1">
        <v>52.38168172881711</v>
      </c>
      <c r="AW109" s="1">
        <v>26.87109624655003</v>
      </c>
      <c r="AX109" s="1">
        <v>151.5690134386603</v>
      </c>
      <c r="AY109" s="1"/>
      <c r="AZ109" s="1">
        <v>309.5375854515534</v>
      </c>
      <c r="BA109" s="1">
        <v>587.5573340718057</v>
      </c>
      <c r="BB109" s="1">
        <v>65.67625608242537</v>
      </c>
      <c r="BC109" s="1">
        <v>90.53652736884729</v>
      </c>
      <c r="BD109" s="1">
        <v>45.55645297977005</v>
      </c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>
        <v>7514.463821966997</v>
      </c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>
        <v>64.01732050095045</v>
      </c>
      <c r="DY109" s="1">
        <v>110.76066893279491</v>
      </c>
      <c r="DZ109" s="1">
        <v>130.72481061474238</v>
      </c>
      <c r="EA109" s="1">
        <v>126.87733562687565</v>
      </c>
      <c r="EB109" s="1">
        <v>146.33286490904328</v>
      </c>
      <c r="EC109" s="1">
        <v>20.06839202945541</v>
      </c>
      <c r="ED109" s="1">
        <v>39.76529283166953</v>
      </c>
      <c r="EE109" s="1">
        <v>49.276676430614174</v>
      </c>
      <c r="EF109" s="1">
        <v>72.54845137110722</v>
      </c>
      <c r="EG109" s="1">
        <v>135.6444026990401</v>
      </c>
      <c r="EH109" s="1">
        <v>50.028977115355964</v>
      </c>
      <c r="EI109" s="1">
        <v>131.43536790479004</v>
      </c>
      <c r="EJ109" s="1">
        <v>323.5978144061636</v>
      </c>
      <c r="EK109" s="1">
        <v>631.8749492458256</v>
      </c>
      <c r="EL109" s="1">
        <v>1698.8111989550569</v>
      </c>
      <c r="EM109" s="1"/>
      <c r="EN109" s="1"/>
      <c r="EO109" s="1"/>
      <c r="EP109" s="1"/>
      <c r="EQ109" s="1"/>
      <c r="ER109" s="1"/>
      <c r="ES109" s="1"/>
      <c r="ET109" s="1">
        <v>1810.4365566563017</v>
      </c>
      <c r="EU109" s="1">
        <v>25847.11902117408</v>
      </c>
    </row>
    <row r="110" spans="1:151" ht="15">
      <c r="A110" s="1" t="s">
        <v>322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>
        <v>0.4152268975966593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>
        <v>0.05724443560942365</v>
      </c>
      <c r="AG110" s="1"/>
      <c r="AH110" s="1"/>
      <c r="AI110" s="1">
        <v>0.04502403084886326</v>
      </c>
      <c r="AJ110" s="1"/>
      <c r="AK110" s="1"/>
      <c r="AL110" s="1"/>
      <c r="AM110" s="1"/>
      <c r="AN110" s="1"/>
      <c r="AO110" s="1"/>
      <c r="AP110" s="1"/>
      <c r="AQ110" s="1">
        <v>63.82633142584297</v>
      </c>
      <c r="AR110" s="1"/>
      <c r="AS110" s="1"/>
      <c r="AT110" s="1"/>
      <c r="AU110" s="1"/>
      <c r="AV110" s="1"/>
      <c r="AW110" s="1">
        <v>199.38431037500422</v>
      </c>
      <c r="AX110" s="1">
        <v>34.74329765891667</v>
      </c>
      <c r="AY110" s="1"/>
      <c r="AZ110" s="1">
        <v>67.80569908288348</v>
      </c>
      <c r="BA110" s="1">
        <v>242.12107917743205</v>
      </c>
      <c r="BB110" s="1">
        <v>463.9352240115827</v>
      </c>
      <c r="BC110" s="1">
        <v>49.05190971632068</v>
      </c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>
        <v>175.65825791185225</v>
      </c>
      <c r="DY110" s="1">
        <v>277.23481633510335</v>
      </c>
      <c r="DZ110" s="1">
        <v>284.207315009262</v>
      </c>
      <c r="EA110" s="1">
        <v>259.06276260635525</v>
      </c>
      <c r="EB110" s="1">
        <v>224.64541483910227</v>
      </c>
      <c r="EC110" s="1">
        <v>58.41541177436244</v>
      </c>
      <c r="ED110" s="1">
        <v>115.12373955352868</v>
      </c>
      <c r="EE110" s="1">
        <v>111.71776302055503</v>
      </c>
      <c r="EF110" s="1">
        <v>139.93178564992508</v>
      </c>
      <c r="EG110" s="1">
        <v>299.5380294687168</v>
      </c>
      <c r="EH110" s="1">
        <v>228.99626518307537</v>
      </c>
      <c r="EI110" s="1">
        <v>442.26401012696687</v>
      </c>
      <c r="EJ110" s="1">
        <v>957.917891941883</v>
      </c>
      <c r="EK110" s="1">
        <v>1551.4726007640973</v>
      </c>
      <c r="EL110" s="1">
        <v>3740.6554970542716</v>
      </c>
      <c r="EM110" s="1"/>
      <c r="EN110" s="1"/>
      <c r="EO110" s="1"/>
      <c r="EP110" s="1"/>
      <c r="EQ110" s="1"/>
      <c r="ER110" s="1"/>
      <c r="ES110" s="1"/>
      <c r="ET110" s="1">
        <v>3602.7085535359192</v>
      </c>
      <c r="EU110" s="1">
        <v>13590.935461587014</v>
      </c>
    </row>
    <row r="111" spans="1:151" ht="15">
      <c r="A111" s="1" t="s">
        <v>323</v>
      </c>
      <c r="B111" s="1"/>
      <c r="C111" s="1"/>
      <c r="D111" s="1"/>
      <c r="E111" s="1"/>
      <c r="F111" s="1"/>
      <c r="G111" s="1"/>
      <c r="H111" s="1"/>
      <c r="I111" s="1"/>
      <c r="J111" s="1"/>
      <c r="K111" s="1">
        <v>0.11609401437371691</v>
      </c>
      <c r="L111" s="1"/>
      <c r="M111" s="1"/>
      <c r="N111" s="1"/>
      <c r="O111" s="1"/>
      <c r="P111" s="1"/>
      <c r="Q111" s="1">
        <v>1.5318528639623359</v>
      </c>
      <c r="R111" s="1"/>
      <c r="S111" s="1"/>
      <c r="T111" s="1"/>
      <c r="U111" s="1"/>
      <c r="V111" s="1"/>
      <c r="W111" s="1">
        <v>14.109071080064371</v>
      </c>
      <c r="X111" s="1">
        <v>82.19037562073072</v>
      </c>
      <c r="Y111" s="1"/>
      <c r="Z111" s="1">
        <v>0.544310148538481</v>
      </c>
      <c r="AA111" s="1"/>
      <c r="AB111" s="1"/>
      <c r="AC111" s="1">
        <v>0.3080355084796171</v>
      </c>
      <c r="AD111" s="1">
        <v>2.651609022221307</v>
      </c>
      <c r="AE111" s="1">
        <v>2.156734446812838</v>
      </c>
      <c r="AF111" s="1">
        <v>0.12920760823902275</v>
      </c>
      <c r="AG111" s="1">
        <v>2.0151500706231027</v>
      </c>
      <c r="AH111" s="1">
        <v>12.976820175319085</v>
      </c>
      <c r="AI111" s="1">
        <v>0.2905978267739103</v>
      </c>
      <c r="AJ111" s="1">
        <v>11.966421074713335</v>
      </c>
      <c r="AK111" s="1"/>
      <c r="AL111" s="1">
        <v>10.710345131415709</v>
      </c>
      <c r="AM111" s="1">
        <v>3.2134830030804036</v>
      </c>
      <c r="AN111" s="1">
        <v>3.276200837911161</v>
      </c>
      <c r="AO111" s="1">
        <v>0.33795891324562605</v>
      </c>
      <c r="AP111" s="1">
        <v>1.1060836122245719</v>
      </c>
      <c r="AQ111" s="1">
        <v>49.40309913926548</v>
      </c>
      <c r="AR111" s="1">
        <v>117.65042892043925</v>
      </c>
      <c r="AS111" s="1"/>
      <c r="AT111" s="1">
        <v>388.00948861693183</v>
      </c>
      <c r="AU111" s="1">
        <v>58.33293357964739</v>
      </c>
      <c r="AV111" s="1"/>
      <c r="AW111" s="1">
        <v>132.55770884750004</v>
      </c>
      <c r="AX111" s="1">
        <v>334.573740496749</v>
      </c>
      <c r="AY111" s="1">
        <v>137.91086694431667</v>
      </c>
      <c r="AZ111" s="1">
        <v>713.5862377766654</v>
      </c>
      <c r="BA111" s="1">
        <v>1423.7189676957582</v>
      </c>
      <c r="BB111" s="1">
        <v>206.23344978763564</v>
      </c>
      <c r="BC111" s="1">
        <v>101.72771321260683</v>
      </c>
      <c r="BD111" s="1">
        <v>88.66600334092807</v>
      </c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>
        <v>86.589281457556</v>
      </c>
      <c r="DY111" s="1">
        <v>142.12550257380633</v>
      </c>
      <c r="DZ111" s="1">
        <v>160.69849617687981</v>
      </c>
      <c r="EA111" s="1">
        <v>151.85434582195742</v>
      </c>
      <c r="EB111" s="1">
        <v>162.93087577323467</v>
      </c>
      <c r="EC111" s="1">
        <v>25.553349704796876</v>
      </c>
      <c r="ED111" s="1">
        <v>48.94581382644399</v>
      </c>
      <c r="EE111" s="1">
        <v>56.116280169091326</v>
      </c>
      <c r="EF111" s="1">
        <v>99.35763398538401</v>
      </c>
      <c r="EG111" s="1">
        <v>182.8055692769976</v>
      </c>
      <c r="EH111" s="1">
        <v>85.83381285062704</v>
      </c>
      <c r="EI111" s="1">
        <v>186.92511753974367</v>
      </c>
      <c r="EJ111" s="1">
        <v>429.3686574325074</v>
      </c>
      <c r="EK111" s="1">
        <v>681.1706300697991</v>
      </c>
      <c r="EL111" s="1">
        <v>1776.458798593382</v>
      </c>
      <c r="EM111" s="1"/>
      <c r="EN111" s="1"/>
      <c r="EO111" s="1"/>
      <c r="EP111" s="1"/>
      <c r="EQ111" s="1"/>
      <c r="ER111" s="1"/>
      <c r="ES111" s="1"/>
      <c r="ET111" s="1"/>
      <c r="EU111" s="1">
        <v>8178.735154569379</v>
      </c>
    </row>
    <row r="112" spans="1:151" ht="15">
      <c r="A112" s="1" t="s">
        <v>324</v>
      </c>
      <c r="B112" s="1"/>
      <c r="C112" s="1"/>
      <c r="D112" s="1"/>
      <c r="E112" s="1"/>
      <c r="F112" s="1"/>
      <c r="G112" s="1"/>
      <c r="H112" s="1"/>
      <c r="I112" s="1"/>
      <c r="J112" s="1"/>
      <c r="K112" s="1">
        <v>2.5423314208276864</v>
      </c>
      <c r="L112" s="1"/>
      <c r="M112" s="1"/>
      <c r="N112" s="1"/>
      <c r="O112" s="1"/>
      <c r="P112" s="1"/>
      <c r="Q112" s="1">
        <v>10.011543715785537</v>
      </c>
      <c r="R112" s="1"/>
      <c r="S112" s="1"/>
      <c r="T112" s="1"/>
      <c r="U112" s="1"/>
      <c r="V112" s="1">
        <v>7.138261716226928</v>
      </c>
      <c r="W112" s="1">
        <v>20.993055118247586</v>
      </c>
      <c r="X112" s="1">
        <v>121.69276092000933</v>
      </c>
      <c r="Y112" s="1"/>
      <c r="Z112" s="1">
        <v>0.3765317584045402</v>
      </c>
      <c r="AA112" s="1">
        <v>1.810568518697494</v>
      </c>
      <c r="AB112" s="1"/>
      <c r="AC112" s="1">
        <v>1.9388414577580084</v>
      </c>
      <c r="AD112" s="1">
        <v>1.3200013389236664</v>
      </c>
      <c r="AE112" s="1">
        <v>3.6542586027272623</v>
      </c>
      <c r="AF112" s="1">
        <v>0.3352497550105907</v>
      </c>
      <c r="AG112" s="1">
        <v>6.5867746745526015</v>
      </c>
      <c r="AH112" s="1"/>
      <c r="AI112" s="1">
        <v>0.30309817029061137</v>
      </c>
      <c r="AJ112" s="1">
        <v>18.161837444040916</v>
      </c>
      <c r="AK112" s="1">
        <v>432.07175108047124</v>
      </c>
      <c r="AL112" s="1">
        <v>21.577350324830544</v>
      </c>
      <c r="AM112" s="1">
        <v>6.372132239462514</v>
      </c>
      <c r="AN112" s="1">
        <v>7.751869627965876</v>
      </c>
      <c r="AO112" s="1">
        <v>0.1617971846231028</v>
      </c>
      <c r="AP112" s="1">
        <v>0.578612738463611</v>
      </c>
      <c r="AQ112" s="1">
        <v>599.1878739991575</v>
      </c>
      <c r="AR112" s="1">
        <v>49.263003830802596</v>
      </c>
      <c r="AS112" s="1"/>
      <c r="AT112" s="1">
        <v>452.02446356617554</v>
      </c>
      <c r="AU112" s="1">
        <v>314.84023778192204</v>
      </c>
      <c r="AV112" s="1">
        <v>17.3685035861799</v>
      </c>
      <c r="AW112" s="1">
        <v>1613.456544678691</v>
      </c>
      <c r="AX112" s="1">
        <v>1456.5307830306265</v>
      </c>
      <c r="AY112" s="1">
        <v>481.34825947415675</v>
      </c>
      <c r="AZ112" s="1">
        <v>1265.2012581402341</v>
      </c>
      <c r="BA112" s="1">
        <v>509.3479108738172</v>
      </c>
      <c r="BB112" s="1"/>
      <c r="BC112" s="1"/>
      <c r="BD112" s="1">
        <v>65.35901502546098</v>
      </c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>
        <v>9.491690212905834</v>
      </c>
      <c r="DY112" s="1">
        <v>13.269645215023637</v>
      </c>
      <c r="DZ112" s="1">
        <v>15.841742565899956</v>
      </c>
      <c r="EA112" s="1">
        <v>23.061929334617133</v>
      </c>
      <c r="EB112" s="1">
        <v>37.99829591669777</v>
      </c>
      <c r="EC112" s="1">
        <v>1.7869778995944126</v>
      </c>
      <c r="ED112" s="1">
        <v>4.028534537828068</v>
      </c>
      <c r="EE112" s="1">
        <v>4.564065164894034</v>
      </c>
      <c r="EF112" s="1">
        <v>7.385669990556573</v>
      </c>
      <c r="EG112" s="1">
        <v>43.356190791698296</v>
      </c>
      <c r="EH112" s="1">
        <v>2.517092471661655</v>
      </c>
      <c r="EI112" s="1">
        <v>7.44589858745557</v>
      </c>
      <c r="EJ112" s="1">
        <v>27.373968451664798</v>
      </c>
      <c r="EK112" s="1">
        <v>66.42958385039758</v>
      </c>
      <c r="EL112" s="1">
        <v>422.20964592504873</v>
      </c>
      <c r="EM112" s="1"/>
      <c r="EN112" s="1"/>
      <c r="EO112" s="1"/>
      <c r="EP112" s="1"/>
      <c r="EQ112" s="1"/>
      <c r="ER112" s="1"/>
      <c r="ES112" s="1"/>
      <c r="ET112" s="1">
        <v>101.27362374826588</v>
      </c>
      <c r="EU112" s="1">
        <v>8277.341036458754</v>
      </c>
    </row>
    <row r="113" spans="1:151" ht="15">
      <c r="A113" s="1" t="s">
        <v>325</v>
      </c>
      <c r="B113" s="1"/>
      <c r="C113" s="1"/>
      <c r="D113" s="1"/>
      <c r="E113" s="1"/>
      <c r="F113" s="1"/>
      <c r="G113" s="1"/>
      <c r="H113" s="1"/>
      <c r="I113" s="1"/>
      <c r="J113" s="1"/>
      <c r="K113" s="1">
        <v>0.1169553939526303</v>
      </c>
      <c r="L113" s="1"/>
      <c r="M113" s="1"/>
      <c r="N113" s="1"/>
      <c r="O113" s="1"/>
      <c r="P113" s="1"/>
      <c r="Q113" s="1">
        <v>1.3240366762654376</v>
      </c>
      <c r="R113" s="1">
        <v>49.93650902418963</v>
      </c>
      <c r="S113" s="1"/>
      <c r="T113" s="1">
        <v>109.40307372492747</v>
      </c>
      <c r="U113" s="1">
        <v>30.84568480340039</v>
      </c>
      <c r="V113" s="1">
        <v>31.65566372355945</v>
      </c>
      <c r="W113" s="1">
        <v>27.772595453640076</v>
      </c>
      <c r="X113" s="1">
        <v>161.0284424360369</v>
      </c>
      <c r="Y113" s="1"/>
      <c r="Z113" s="1">
        <v>0.28902659931857994</v>
      </c>
      <c r="AA113" s="1">
        <v>1.9894238377946367</v>
      </c>
      <c r="AB113" s="1"/>
      <c r="AC113" s="1"/>
      <c r="AD113" s="1">
        <v>5.481288491655879</v>
      </c>
      <c r="AE113" s="1">
        <v>2.665527351824924</v>
      </c>
      <c r="AF113" s="1"/>
      <c r="AG113" s="1">
        <v>2.1615165354439076</v>
      </c>
      <c r="AH113" s="1">
        <v>27.42193943581007</v>
      </c>
      <c r="AI113" s="1">
        <v>1.317504273263297</v>
      </c>
      <c r="AJ113" s="1">
        <v>20.61520647927954</v>
      </c>
      <c r="AK113" s="1"/>
      <c r="AL113" s="1">
        <v>14.136698446156696</v>
      </c>
      <c r="AM113" s="1">
        <v>3.5725275366918545</v>
      </c>
      <c r="AN113" s="1">
        <v>2.7474457544791884</v>
      </c>
      <c r="AO113" s="1">
        <v>0.5029581062637645</v>
      </c>
      <c r="AP113" s="1">
        <v>2.042119615710624</v>
      </c>
      <c r="AQ113" s="1">
        <v>180.74789011039604</v>
      </c>
      <c r="AR113" s="1"/>
      <c r="AS113" s="1"/>
      <c r="AT113" s="1">
        <v>497.95098856969537</v>
      </c>
      <c r="AU113" s="1">
        <v>149.97449133023213</v>
      </c>
      <c r="AV113" s="1">
        <v>40.25882240975974</v>
      </c>
      <c r="AW113" s="1">
        <v>452.35364615398134</v>
      </c>
      <c r="AX113" s="1">
        <v>39.42357618784259</v>
      </c>
      <c r="AY113" s="1">
        <v>191.54943441251677</v>
      </c>
      <c r="AZ113" s="1">
        <v>754.4560192662207</v>
      </c>
      <c r="BA113" s="1">
        <v>822.116192229479</v>
      </c>
      <c r="BB113" s="1">
        <v>529.7053375424646</v>
      </c>
      <c r="BC113" s="1">
        <v>148.0837532816687</v>
      </c>
      <c r="BD113" s="1">
        <v>95.89555252242447</v>
      </c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>
        <v>35.72834341880887</v>
      </c>
      <c r="DY113" s="1">
        <v>39.79017053587249</v>
      </c>
      <c r="DZ113" s="1">
        <v>46.696623026655494</v>
      </c>
      <c r="EA113" s="1">
        <v>39.53889609745922</v>
      </c>
      <c r="EB113" s="1">
        <v>39.78401936190437</v>
      </c>
      <c r="EC113" s="1">
        <v>7.912916942281113</v>
      </c>
      <c r="ED113" s="1">
        <v>15.29648705890594</v>
      </c>
      <c r="EE113" s="1">
        <v>14.989965383153203</v>
      </c>
      <c r="EF113" s="1">
        <v>25.92899311627323</v>
      </c>
      <c r="EG113" s="1">
        <v>57.62884055368207</v>
      </c>
      <c r="EH113" s="1">
        <v>24.95731090646006</v>
      </c>
      <c r="EI113" s="1">
        <v>61.9389770703611</v>
      </c>
      <c r="EJ113" s="1">
        <v>156.00524395532798</v>
      </c>
      <c r="EK113" s="1">
        <v>244.06958683502725</v>
      </c>
      <c r="EL113" s="1">
        <v>858.6213430829291</v>
      </c>
      <c r="EM113" s="1"/>
      <c r="EN113" s="1"/>
      <c r="EO113" s="1"/>
      <c r="EP113" s="1"/>
      <c r="EQ113" s="1"/>
      <c r="ER113" s="1"/>
      <c r="ES113" s="1"/>
      <c r="ET113" s="1"/>
      <c r="EU113" s="1">
        <v>6068.4295650614495</v>
      </c>
    </row>
    <row r="114" spans="1:151" ht="15">
      <c r="A114" s="1" t="s">
        <v>326</v>
      </c>
      <c r="B114" s="1"/>
      <c r="C114" s="1"/>
      <c r="D114" s="1"/>
      <c r="E114" s="1"/>
      <c r="F114" s="1"/>
      <c r="G114" s="1"/>
      <c r="H114" s="1"/>
      <c r="I114" s="1"/>
      <c r="J114" s="1"/>
      <c r="K114" s="1">
        <v>0.5877187832084306</v>
      </c>
      <c r="L114" s="1"/>
      <c r="M114" s="1">
        <v>1.7739711759309351</v>
      </c>
      <c r="N114" s="1"/>
      <c r="O114" s="1"/>
      <c r="P114" s="1"/>
      <c r="Q114" s="1">
        <v>5.973184604701797</v>
      </c>
      <c r="R114" s="1"/>
      <c r="S114" s="1"/>
      <c r="T114" s="1"/>
      <c r="U114" s="1">
        <v>12.145208412541129</v>
      </c>
      <c r="V114" s="1"/>
      <c r="W114" s="1">
        <v>1046.5917649729558</v>
      </c>
      <c r="X114" s="1">
        <v>4345.939494252876</v>
      </c>
      <c r="Y114" s="1">
        <v>0.6154745804905186</v>
      </c>
      <c r="Z114" s="1"/>
      <c r="AA114" s="1"/>
      <c r="AB114" s="1"/>
      <c r="AC114" s="1">
        <v>1.2302621082210556</v>
      </c>
      <c r="AD114" s="1">
        <v>2.184855607251694</v>
      </c>
      <c r="AE114" s="1">
        <v>20.67794209131499</v>
      </c>
      <c r="AF114" s="1">
        <v>0.5342701155402643</v>
      </c>
      <c r="AG114" s="1">
        <v>5.376608999138328</v>
      </c>
      <c r="AH114" s="1">
        <v>1.4888423845613046</v>
      </c>
      <c r="AI114" s="1">
        <v>0.7510144192533251</v>
      </c>
      <c r="AJ114" s="1">
        <v>7.187390351119571</v>
      </c>
      <c r="AK114" s="1"/>
      <c r="AL114" s="1">
        <v>41.91083659117189</v>
      </c>
      <c r="AM114" s="1">
        <v>5.688688355339147</v>
      </c>
      <c r="AN114" s="1">
        <v>3.3794397383978025</v>
      </c>
      <c r="AO114" s="1">
        <v>0.48267978755954494</v>
      </c>
      <c r="AP114" s="1">
        <v>0.5585149108003914</v>
      </c>
      <c r="AQ114" s="1"/>
      <c r="AR114" s="1">
        <v>137.66553686977156</v>
      </c>
      <c r="AS114" s="1"/>
      <c r="AT114" s="1">
        <v>100.03981101979063</v>
      </c>
      <c r="AU114" s="1">
        <v>116.94405223381204</v>
      </c>
      <c r="AV114" s="1">
        <v>11.505330541049407</v>
      </c>
      <c r="AW114" s="1">
        <v>1709.1792949576688</v>
      </c>
      <c r="AX114" s="1">
        <v>329.06690357185573</v>
      </c>
      <c r="AY114" s="1">
        <v>408.2015505494939</v>
      </c>
      <c r="AZ114" s="1">
        <v>1181.7433720612933</v>
      </c>
      <c r="BA114" s="1">
        <v>387.90547172964904</v>
      </c>
      <c r="BB114" s="1">
        <v>264.7202798333783</v>
      </c>
      <c r="BC114" s="1">
        <v>24.457247214635572</v>
      </c>
      <c r="BD114" s="1">
        <v>49.84646022231229</v>
      </c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>
        <v>18.297663848662115</v>
      </c>
      <c r="DY114" s="1">
        <v>25.776914329307143</v>
      </c>
      <c r="DZ114" s="1">
        <v>28.658533826135713</v>
      </c>
      <c r="EA114" s="1">
        <v>32.31045831102027</v>
      </c>
      <c r="EB114" s="1">
        <v>37.79356438334716</v>
      </c>
      <c r="EC114" s="1">
        <v>6.9854091998775205</v>
      </c>
      <c r="ED114" s="1">
        <v>13.040050020119825</v>
      </c>
      <c r="EE114" s="1">
        <v>15.73649753036254</v>
      </c>
      <c r="EF114" s="1">
        <v>19.71731350648939</v>
      </c>
      <c r="EG114" s="1">
        <v>48.7161165722925</v>
      </c>
      <c r="EH114" s="1">
        <v>14.961599526095737</v>
      </c>
      <c r="EI114" s="1">
        <v>45.04441498390324</v>
      </c>
      <c r="EJ114" s="1">
        <v>105.07720771792772</v>
      </c>
      <c r="EK114" s="1">
        <v>170.75587483612608</v>
      </c>
      <c r="EL114" s="1">
        <v>537.0468578264117</v>
      </c>
      <c r="EM114" s="1"/>
      <c r="EN114" s="1"/>
      <c r="EO114" s="1"/>
      <c r="EP114" s="1"/>
      <c r="EQ114" s="1"/>
      <c r="ER114" s="1"/>
      <c r="ES114" s="1"/>
      <c r="ET114" s="1">
        <v>13255.192369884142</v>
      </c>
      <c r="EU114" s="1">
        <v>24601.464319349303</v>
      </c>
    </row>
    <row r="115" spans="1:151" ht="15">
      <c r="A115" s="1" t="s">
        <v>327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>
        <v>404.5385708540173</v>
      </c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>
        <v>0.8939691629633998</v>
      </c>
      <c r="DY115" s="1">
        <v>2.0996344206629844</v>
      </c>
      <c r="DZ115" s="1">
        <v>1.6552133133788345</v>
      </c>
      <c r="EA115" s="1">
        <v>1.1920117149588385</v>
      </c>
      <c r="EB115" s="1">
        <v>1.781822274263514</v>
      </c>
      <c r="EC115" s="1">
        <v>0.409970274070107</v>
      </c>
      <c r="ED115" s="1">
        <v>2.79337570166903</v>
      </c>
      <c r="EE115" s="1">
        <v>2.1853352167723674</v>
      </c>
      <c r="EF115" s="1">
        <v>3.002081224369509</v>
      </c>
      <c r="EG115" s="1">
        <v>3.981334870985246</v>
      </c>
      <c r="EH115" s="1">
        <v>13.84479023453503</v>
      </c>
      <c r="EI115" s="1">
        <v>24.623840869254394</v>
      </c>
      <c r="EJ115" s="1">
        <v>53.41049240088519</v>
      </c>
      <c r="EK115" s="1">
        <v>88.53225376123932</v>
      </c>
      <c r="EL115" s="1">
        <v>150.7562748303496</v>
      </c>
      <c r="EM115" s="1">
        <v>16219.82500723162</v>
      </c>
      <c r="EN115" s="1"/>
      <c r="EO115" s="1"/>
      <c r="EP115" s="1"/>
      <c r="EQ115" s="1"/>
      <c r="ER115" s="1"/>
      <c r="ES115" s="1"/>
      <c r="ET115" s="1">
        <v>479.9035326408502</v>
      </c>
      <c r="EU115" s="1">
        <v>17455.429510996844</v>
      </c>
    </row>
    <row r="116" spans="1:151" ht="15">
      <c r="A116" s="1" t="s">
        <v>328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>
        <v>742.08921151326</v>
      </c>
      <c r="BB116" s="1">
        <v>878.9055357297851</v>
      </c>
      <c r="BC116" s="1">
        <v>151.67549273672046</v>
      </c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>
        <v>86.22579911644935</v>
      </c>
      <c r="DY116" s="1">
        <v>110.29762062154606</v>
      </c>
      <c r="DZ116" s="1">
        <v>123.25650462169912</v>
      </c>
      <c r="EA116" s="1">
        <v>113.0294402496124</v>
      </c>
      <c r="EB116" s="1">
        <v>91.16042230205136</v>
      </c>
      <c r="EC116" s="1">
        <v>20.881709810585228</v>
      </c>
      <c r="ED116" s="1">
        <v>34.11503669567968</v>
      </c>
      <c r="EE116" s="1">
        <v>33.67407099832621</v>
      </c>
      <c r="EF116" s="1">
        <v>56.21991588421991</v>
      </c>
      <c r="EG116" s="1">
        <v>137.62058875275576</v>
      </c>
      <c r="EH116" s="1">
        <v>119.31351176519149</v>
      </c>
      <c r="EI116" s="1">
        <v>244.1694091537939</v>
      </c>
      <c r="EJ116" s="1">
        <v>454.1202645785102</v>
      </c>
      <c r="EK116" s="1">
        <v>796.4001799915079</v>
      </c>
      <c r="EL116" s="1">
        <v>1492.7119914978769</v>
      </c>
      <c r="EM116" s="1">
        <v>3353.0930446633797</v>
      </c>
      <c r="EN116" s="1"/>
      <c r="EO116" s="1"/>
      <c r="EP116" s="1"/>
      <c r="EQ116" s="1"/>
      <c r="ER116" s="1"/>
      <c r="ES116" s="1"/>
      <c r="ET116" s="1"/>
      <c r="EU116" s="1">
        <v>9038.959750682949</v>
      </c>
    </row>
    <row r="117" spans="1:151" ht="15">
      <c r="A117" s="1" t="s">
        <v>329</v>
      </c>
      <c r="B117" s="1"/>
      <c r="C117" s="1"/>
      <c r="D117" s="1"/>
      <c r="E117" s="1"/>
      <c r="F117" s="1"/>
      <c r="G117" s="1"/>
      <c r="H117" s="1"/>
      <c r="I117" s="1"/>
      <c r="J117" s="1"/>
      <c r="K117" s="1">
        <v>0.2109215696712807</v>
      </c>
      <c r="L117" s="1"/>
      <c r="M117" s="1"/>
      <c r="N117" s="1"/>
      <c r="O117" s="1"/>
      <c r="P117" s="1"/>
      <c r="Q117" s="1">
        <v>1.9602528277336229</v>
      </c>
      <c r="R117" s="1">
        <v>350.2622401346162</v>
      </c>
      <c r="S117" s="1">
        <v>83.88078653298915</v>
      </c>
      <c r="T117" s="1">
        <v>52.98917585335639</v>
      </c>
      <c r="U117" s="1"/>
      <c r="V117" s="1"/>
      <c r="W117" s="1"/>
      <c r="X117" s="1"/>
      <c r="Y117" s="1"/>
      <c r="Z117" s="1"/>
      <c r="AA117" s="1"/>
      <c r="AB117" s="1"/>
      <c r="AC117" s="1">
        <v>0.38072657547295674</v>
      </c>
      <c r="AD117" s="1"/>
      <c r="AE117" s="1"/>
      <c r="AF117" s="1">
        <v>0.1741473864497492</v>
      </c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>
        <v>25.064168046199626</v>
      </c>
      <c r="AY117" s="1"/>
      <c r="AZ117" s="1"/>
      <c r="BA117" s="1">
        <v>90.13459506328198</v>
      </c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>
        <v>3.4894448647364475</v>
      </c>
      <c r="DY117" s="1">
        <v>7.2784302602243685</v>
      </c>
      <c r="DZ117" s="1">
        <v>9.793677599627358</v>
      </c>
      <c r="EA117" s="1">
        <v>12.165915090111664</v>
      </c>
      <c r="EB117" s="1">
        <v>16.534617923268115</v>
      </c>
      <c r="EC117" s="1">
        <v>1.6154078374802106</v>
      </c>
      <c r="ED117" s="1">
        <v>2.2953858118913337</v>
      </c>
      <c r="EE117" s="1">
        <v>2.7549211400111586</v>
      </c>
      <c r="EF117" s="1">
        <v>3.197535606632831</v>
      </c>
      <c r="EG117" s="1">
        <v>10.716455818784622</v>
      </c>
      <c r="EH117" s="1">
        <v>1.3645883015090505</v>
      </c>
      <c r="EI117" s="1">
        <v>8.246378131778226</v>
      </c>
      <c r="EJ117" s="1">
        <v>18.71387274370263</v>
      </c>
      <c r="EK117" s="1">
        <v>27.834153340823143</v>
      </c>
      <c r="EL117" s="1">
        <v>91.126920812154</v>
      </c>
      <c r="EM117" s="1">
        <v>2767.6205493738903</v>
      </c>
      <c r="EN117" s="1"/>
      <c r="EO117" s="1"/>
      <c r="EP117" s="1"/>
      <c r="EQ117" s="1"/>
      <c r="ER117" s="1"/>
      <c r="ES117" s="1"/>
      <c r="ET117" s="1"/>
      <c r="EU117" s="1">
        <v>3589.8052686463966</v>
      </c>
    </row>
    <row r="118" spans="1:151" ht="15">
      <c r="A118" s="1" t="s">
        <v>330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>
        <v>0.03865118962610475</v>
      </c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>
        <v>59.7386413398038</v>
      </c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>
        <v>132.03850739319435</v>
      </c>
      <c r="DY118" s="1">
        <v>280.0453529801715</v>
      </c>
      <c r="DZ118" s="1">
        <v>361.623613418524</v>
      </c>
      <c r="EA118" s="1">
        <v>342.5240964048865</v>
      </c>
      <c r="EB118" s="1">
        <v>493.9589167074533</v>
      </c>
      <c r="EC118" s="1">
        <v>35.120313196914594</v>
      </c>
      <c r="ED118" s="1">
        <v>62.54218048570924</v>
      </c>
      <c r="EE118" s="1">
        <v>85.91899034305457</v>
      </c>
      <c r="EF118" s="1">
        <v>126.44500826537029</v>
      </c>
      <c r="EG118" s="1">
        <v>296.16016565799845</v>
      </c>
      <c r="EH118" s="1">
        <v>75.15597642879636</v>
      </c>
      <c r="EI118" s="1">
        <v>176.31684448235336</v>
      </c>
      <c r="EJ118" s="1">
        <v>419.4466792928259</v>
      </c>
      <c r="EK118" s="1">
        <v>796.6877771440221</v>
      </c>
      <c r="EL118" s="1">
        <v>2845.2092647732056</v>
      </c>
      <c r="EM118" s="1"/>
      <c r="EN118" s="1"/>
      <c r="EO118" s="1"/>
      <c r="EP118" s="1"/>
      <c r="EQ118" s="1"/>
      <c r="ER118" s="1"/>
      <c r="ES118" s="1"/>
      <c r="ET118" s="1"/>
      <c r="EU118" s="1">
        <v>6588.97097950391</v>
      </c>
    </row>
    <row r="119" spans="1:151" ht="15">
      <c r="A119" s="1" t="s">
        <v>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>
        <v>152.8674126988953</v>
      </c>
      <c r="BF119" s="1">
        <v>93.6360169907878</v>
      </c>
      <c r="BG119" s="1">
        <v>108.80940904683816</v>
      </c>
      <c r="BH119" s="1">
        <v>16.59112505354702</v>
      </c>
      <c r="BI119" s="1">
        <v>14.875452040769986</v>
      </c>
      <c r="BJ119" s="1">
        <v>26.287910184706224</v>
      </c>
      <c r="BK119" s="1">
        <v>113.42490539671249</v>
      </c>
      <c r="BL119" s="1">
        <v>192.10932038220426</v>
      </c>
      <c r="BM119" s="1">
        <v>219.770889529391</v>
      </c>
      <c r="BN119" s="1">
        <v>790.0974523213233</v>
      </c>
      <c r="BO119" s="1">
        <v>1.8741772532611625</v>
      </c>
      <c r="BP119" s="1">
        <v>0.3193309386894864</v>
      </c>
      <c r="BQ119" s="1">
        <v>7.784538672559513</v>
      </c>
      <c r="BR119" s="1">
        <v>1025.1636981919228</v>
      </c>
      <c r="BS119" s="1">
        <v>1186.7336337497613</v>
      </c>
      <c r="BT119" s="1">
        <v>3.06182210294551</v>
      </c>
      <c r="BU119" s="1">
        <v>38.38656563808605</v>
      </c>
      <c r="BV119" s="1">
        <v>96.83303237864476</v>
      </c>
      <c r="BW119" s="1">
        <v>334.0549919555868</v>
      </c>
      <c r="BX119" s="1">
        <v>58.265854240035644</v>
      </c>
      <c r="BY119" s="1">
        <v>227.52650204162242</v>
      </c>
      <c r="BZ119" s="1">
        <v>408.089036885679</v>
      </c>
      <c r="CA119" s="1">
        <v>1263.1398638395633</v>
      </c>
      <c r="CB119" s="1">
        <v>958.9334667974085</v>
      </c>
      <c r="CC119" s="1">
        <v>1319.1200806224945</v>
      </c>
      <c r="CD119" s="1">
        <v>133.70004928985028</v>
      </c>
      <c r="CE119" s="1">
        <v>301.32247278923705</v>
      </c>
      <c r="CF119" s="1">
        <v>1485.287719764701</v>
      </c>
      <c r="CG119" s="1">
        <v>104.81834740632043</v>
      </c>
      <c r="CH119" s="1">
        <v>1022.085650929639</v>
      </c>
      <c r="CI119" s="1">
        <v>634.5144048487582</v>
      </c>
      <c r="CJ119" s="1">
        <v>9.513816096823994</v>
      </c>
      <c r="CK119" s="1">
        <v>763.248052987506</v>
      </c>
      <c r="CL119" s="1">
        <v>1205.855288583598</v>
      </c>
      <c r="CM119" s="1">
        <v>134.1809470842314</v>
      </c>
      <c r="CN119" s="1">
        <v>320.6731500835955</v>
      </c>
      <c r="CO119" s="1">
        <v>1565.1466819746008</v>
      </c>
      <c r="CP119" s="1">
        <v>2500.0542394378854</v>
      </c>
      <c r="CQ119" s="1">
        <v>276.7758517724647</v>
      </c>
      <c r="CR119" s="1">
        <v>993.8955913933296</v>
      </c>
      <c r="CS119" s="1">
        <v>1858.8366814517378</v>
      </c>
      <c r="CT119" s="1">
        <v>471.80467007358163</v>
      </c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>
        <v>22439.470104921304</v>
      </c>
    </row>
    <row r="120" spans="1:151" ht="15">
      <c r="A120" s="1" t="s">
        <v>331</v>
      </c>
      <c r="B120" s="1">
        <v>467.23540279833406</v>
      </c>
      <c r="C120" s="1">
        <v>374.1333239273165</v>
      </c>
      <c r="D120" s="1">
        <v>440.0232772140516</v>
      </c>
      <c r="E120" s="1">
        <v>174.06104891634482</v>
      </c>
      <c r="F120" s="1">
        <v>156.01963527745417</v>
      </c>
      <c r="G120" s="1">
        <v>274.9125940549339</v>
      </c>
      <c r="H120" s="1">
        <v>560.3995832365815</v>
      </c>
      <c r="I120" s="1">
        <v>526.1419588026974</v>
      </c>
      <c r="J120" s="1">
        <v>230.20731017474887</v>
      </c>
      <c r="K120" s="1">
        <v>2.442730432097626</v>
      </c>
      <c r="L120" s="1">
        <v>0.8109961903350146</v>
      </c>
      <c r="M120" s="1">
        <v>20.032360947875283</v>
      </c>
      <c r="N120" s="1">
        <v>260.3140321045753</v>
      </c>
      <c r="O120" s="1">
        <v>331.7643669492159</v>
      </c>
      <c r="P120" s="1">
        <v>0.5102876953582294</v>
      </c>
      <c r="Q120" s="1">
        <v>12.970134255934706</v>
      </c>
      <c r="R120" s="1">
        <v>9.088833157703426</v>
      </c>
      <c r="S120" s="1">
        <v>12.33845668713124</v>
      </c>
      <c r="T120" s="1">
        <v>6.666146463214685</v>
      </c>
      <c r="U120" s="1">
        <v>75.9108110732245</v>
      </c>
      <c r="V120" s="1">
        <v>82.49018978959197</v>
      </c>
      <c r="W120" s="1">
        <v>140.68509102925682</v>
      </c>
      <c r="X120" s="1">
        <v>38.72644251086137</v>
      </c>
      <c r="Y120" s="1">
        <v>4.6885889705311214</v>
      </c>
      <c r="Z120" s="1">
        <v>4.860062260919899</v>
      </c>
      <c r="AA120" s="1">
        <v>22.090952233779454</v>
      </c>
      <c r="AB120" s="1">
        <v>47.3373217513998</v>
      </c>
      <c r="AC120" s="1"/>
      <c r="AD120" s="1">
        <v>5.114887087229548</v>
      </c>
      <c r="AE120" s="1">
        <v>34.68834242760393</v>
      </c>
      <c r="AF120" s="1">
        <v>0.6317783067395405</v>
      </c>
      <c r="AG120" s="1">
        <v>5.8478620777512385</v>
      </c>
      <c r="AH120" s="1">
        <v>0.29911916005331685</v>
      </c>
      <c r="AI120" s="1">
        <v>0.060323379394291256</v>
      </c>
      <c r="AJ120" s="1">
        <v>8.442296876189106</v>
      </c>
      <c r="AK120" s="1">
        <v>2.985291643049817</v>
      </c>
      <c r="AL120" s="1">
        <v>6.330974424369578</v>
      </c>
      <c r="AM120" s="1">
        <v>39.583023276491964</v>
      </c>
      <c r="AN120" s="1">
        <v>1.4572048631013814</v>
      </c>
      <c r="AO120" s="1">
        <v>0.019896218592022976</v>
      </c>
      <c r="AP120" s="1">
        <v>7.351123696229027</v>
      </c>
      <c r="AQ120" s="1">
        <v>0.47957213489350714</v>
      </c>
      <c r="AR120" s="1">
        <v>1.5510980667495708</v>
      </c>
      <c r="AS120" s="1">
        <v>143.8880426165113</v>
      </c>
      <c r="AT120" s="1">
        <v>394.5886039008868</v>
      </c>
      <c r="AU120" s="1">
        <v>231.0108332190012</v>
      </c>
      <c r="AV120" s="1">
        <v>341.1388508391883</v>
      </c>
      <c r="AW120" s="1">
        <v>2.5937303510768572</v>
      </c>
      <c r="AX120" s="1">
        <v>0.6040172110827743</v>
      </c>
      <c r="AY120" s="1"/>
      <c r="AZ120" s="1">
        <v>9.804824486475106</v>
      </c>
      <c r="BA120" s="1">
        <v>7.34071242129787</v>
      </c>
      <c r="BB120" s="1">
        <v>5.673317862129362</v>
      </c>
      <c r="BC120" s="1">
        <v>84.48076889566474</v>
      </c>
      <c r="BD120" s="1">
        <v>187.0459849216788</v>
      </c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>
        <v>5799.874419268902</v>
      </c>
    </row>
    <row r="121" spans="1:151" ht="15">
      <c r="A121" s="1" t="s">
        <v>332</v>
      </c>
      <c r="B121" s="1">
        <v>269.3895966012558</v>
      </c>
      <c r="C121" s="1">
        <v>53.28270834005756</v>
      </c>
      <c r="D121" s="1">
        <v>124.47777232704611</v>
      </c>
      <c r="E121" s="1">
        <v>30.44557535093525</v>
      </c>
      <c r="F121" s="1">
        <v>27.289893928814063</v>
      </c>
      <c r="G121" s="1">
        <v>48.08584200387757</v>
      </c>
      <c r="H121" s="1">
        <v>149.4055785671857</v>
      </c>
      <c r="I121" s="1">
        <v>140.27230946423376</v>
      </c>
      <c r="J121" s="1">
        <v>293.32662538924995</v>
      </c>
      <c r="K121" s="1">
        <v>4.386453994110985</v>
      </c>
      <c r="L121" s="1">
        <v>0.948733059550706</v>
      </c>
      <c r="M121" s="1">
        <v>23.434589852081633</v>
      </c>
      <c r="N121" s="1">
        <v>197.2699398324965</v>
      </c>
      <c r="O121" s="1">
        <v>658.8971922302959</v>
      </c>
      <c r="P121" s="1">
        <v>0.5969532437239976</v>
      </c>
      <c r="Q121" s="1">
        <v>13.479809049140503</v>
      </c>
      <c r="R121" s="1">
        <v>5.51075362316946</v>
      </c>
      <c r="S121" s="1">
        <v>13.129045960142559</v>
      </c>
      <c r="T121" s="1">
        <v>4.041826947126066</v>
      </c>
      <c r="U121" s="1">
        <v>183.7485065015278</v>
      </c>
      <c r="V121" s="1">
        <v>62.79944114174494</v>
      </c>
      <c r="W121" s="1">
        <v>551.4612487343205</v>
      </c>
      <c r="X121" s="1">
        <v>151.8009633418531</v>
      </c>
      <c r="Y121" s="1">
        <v>3.765551759121406</v>
      </c>
      <c r="Z121" s="1">
        <v>3.9032672966368764</v>
      </c>
      <c r="AA121" s="1">
        <v>17.74193143553636</v>
      </c>
      <c r="AB121" s="1">
        <v>113.882676271611</v>
      </c>
      <c r="AC121" s="1"/>
      <c r="AD121" s="1">
        <v>8.143291796883682</v>
      </c>
      <c r="AE121" s="1">
        <v>55.226496601159894</v>
      </c>
      <c r="AF121" s="1">
        <v>1.0058394281207472</v>
      </c>
      <c r="AG121" s="1">
        <v>84.61813671760878</v>
      </c>
      <c r="AH121" s="1">
        <v>4.328232376845151</v>
      </c>
      <c r="AI121" s="1">
        <v>0.8728748894873406</v>
      </c>
      <c r="AJ121" s="1">
        <v>83.24978200318037</v>
      </c>
      <c r="AK121" s="1">
        <v>29.43806432592534</v>
      </c>
      <c r="AL121" s="1">
        <v>62.42995815309349</v>
      </c>
      <c r="AM121" s="1">
        <v>390.3295639944701</v>
      </c>
      <c r="AN121" s="1">
        <v>3.656477390363706</v>
      </c>
      <c r="AO121" s="1">
        <v>0.11703378202515707</v>
      </c>
      <c r="AP121" s="1">
        <v>17.64573649340367</v>
      </c>
      <c r="AQ121" s="1">
        <v>0.42441078889157724</v>
      </c>
      <c r="AR121" s="1">
        <v>1.372687665232191</v>
      </c>
      <c r="AS121" s="1">
        <v>210.0952614811691</v>
      </c>
      <c r="AT121" s="1">
        <v>465.2925923068066</v>
      </c>
      <c r="AU121" s="1">
        <v>834.0820105249041</v>
      </c>
      <c r="AV121" s="1">
        <v>412.80719804697196</v>
      </c>
      <c r="AW121" s="1">
        <v>9.364858763721854</v>
      </c>
      <c r="AX121" s="1">
        <v>24.491192229017564</v>
      </c>
      <c r="AY121" s="1"/>
      <c r="AZ121" s="1">
        <v>73.91579273584402</v>
      </c>
      <c r="BA121" s="1">
        <v>52.46447646950829</v>
      </c>
      <c r="BB121" s="1">
        <v>120.24125141672384</v>
      </c>
      <c r="BC121" s="1">
        <v>63.39010102900702</v>
      </c>
      <c r="BD121" s="1">
        <v>286.75779505027464</v>
      </c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>
        <v>6442.535902707488</v>
      </c>
    </row>
    <row r="122" spans="1:151" ht="15">
      <c r="A122" s="1" t="s">
        <v>333</v>
      </c>
      <c r="B122" s="1">
        <v>21.744029068903824</v>
      </c>
      <c r="C122" s="1">
        <v>5.384095493041132</v>
      </c>
      <c r="D122" s="1">
        <v>9.850975174138952</v>
      </c>
      <c r="E122" s="1">
        <v>3.6485312749449834</v>
      </c>
      <c r="F122" s="1">
        <v>3.270361303457868</v>
      </c>
      <c r="G122" s="1">
        <v>5.762502314735238</v>
      </c>
      <c r="H122" s="1">
        <v>6.07545467511721</v>
      </c>
      <c r="I122" s="1">
        <v>5.7040578169625435</v>
      </c>
      <c r="J122" s="1">
        <v>12.210345618100359</v>
      </c>
      <c r="K122" s="1">
        <v>1.9496364224971732</v>
      </c>
      <c r="L122" s="1">
        <v>0.07241778782579059</v>
      </c>
      <c r="M122" s="1">
        <v>1.788786781074293</v>
      </c>
      <c r="N122" s="1">
        <v>31.743746051517974</v>
      </c>
      <c r="O122" s="1">
        <v>63.50556497869832</v>
      </c>
      <c r="P122" s="1">
        <v>0.04556606614551249</v>
      </c>
      <c r="Q122" s="1">
        <v>2.78595190396969</v>
      </c>
      <c r="R122" s="1">
        <v>1.01611989647921</v>
      </c>
      <c r="S122" s="1">
        <v>0.7355527213397223</v>
      </c>
      <c r="T122" s="1">
        <v>0.7452666295646379</v>
      </c>
      <c r="U122" s="1">
        <v>71.92812368962193</v>
      </c>
      <c r="V122" s="1">
        <v>4.750607654582124</v>
      </c>
      <c r="W122" s="1">
        <v>53.440643046535826</v>
      </c>
      <c r="X122" s="1">
        <v>14.710627654601627</v>
      </c>
      <c r="Y122" s="1">
        <v>0.012356337620229063</v>
      </c>
      <c r="Z122" s="1">
        <v>0.012808239435937875</v>
      </c>
      <c r="AA122" s="1">
        <v>0.05821863803130756</v>
      </c>
      <c r="AB122" s="1">
        <v>1.2414438587278447</v>
      </c>
      <c r="AC122" s="1"/>
      <c r="AD122" s="1">
        <v>1.1436916604179832</v>
      </c>
      <c r="AE122" s="1">
        <v>7.756333086457722</v>
      </c>
      <c r="AF122" s="1">
        <v>0.14126598854059505</v>
      </c>
      <c r="AG122" s="1">
        <v>4.068626271653216</v>
      </c>
      <c r="AH122" s="1">
        <v>0.2081109398215767</v>
      </c>
      <c r="AI122" s="1">
        <v>0.04196974602603789</v>
      </c>
      <c r="AJ122" s="1">
        <v>6.16798214301989</v>
      </c>
      <c r="AK122" s="1">
        <v>2.1810682348746777</v>
      </c>
      <c r="AL122" s="1">
        <v>4.625439944852336</v>
      </c>
      <c r="AM122" s="1">
        <v>28.91954456431677</v>
      </c>
      <c r="AN122" s="1">
        <v>0.1533076861408686</v>
      </c>
      <c r="AO122" s="1"/>
      <c r="AP122" s="1">
        <v>0.413144213114649</v>
      </c>
      <c r="AQ122" s="1">
        <v>0.690771246457157</v>
      </c>
      <c r="AR122" s="1">
        <v>2.2341872410577244</v>
      </c>
      <c r="AS122" s="1">
        <v>68.02563050269323</v>
      </c>
      <c r="AT122" s="1">
        <v>51.32320148267618</v>
      </c>
      <c r="AU122" s="1">
        <v>111.3122727971806</v>
      </c>
      <c r="AV122" s="1">
        <v>32.845676223739986</v>
      </c>
      <c r="AW122" s="1">
        <v>1.2497856329001231</v>
      </c>
      <c r="AX122" s="1">
        <v>25.842264293179785</v>
      </c>
      <c r="AY122" s="1"/>
      <c r="AZ122" s="1">
        <v>27.933919294548208</v>
      </c>
      <c r="BA122" s="1">
        <v>125.09676091775597</v>
      </c>
      <c r="BB122" s="1">
        <v>670.7255220413919</v>
      </c>
      <c r="BC122" s="1">
        <v>48.3880987476283</v>
      </c>
      <c r="BD122" s="1">
        <v>33.94900566485826</v>
      </c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>
        <v>1579.6313716629752</v>
      </c>
    </row>
    <row r="123" spans="1:151" ht="15">
      <c r="A123" s="1" t="s">
        <v>334</v>
      </c>
      <c r="B123" s="1">
        <v>3.230368623281617</v>
      </c>
      <c r="C123" s="1">
        <v>1.8567703349500315</v>
      </c>
      <c r="D123" s="1">
        <v>1.1015030677511897</v>
      </c>
      <c r="E123" s="1">
        <v>1.0209660286225026</v>
      </c>
      <c r="F123" s="1">
        <v>0.9151429823504634</v>
      </c>
      <c r="G123" s="1">
        <v>1.6125171088993693</v>
      </c>
      <c r="H123" s="1">
        <v>0.016938093439623693</v>
      </c>
      <c r="I123" s="1">
        <v>0.015902655760799266</v>
      </c>
      <c r="J123" s="1">
        <v>0.8234668884595824</v>
      </c>
      <c r="K123" s="1"/>
      <c r="L123" s="1">
        <v>0.00034290912915068734</v>
      </c>
      <c r="M123" s="1">
        <v>0.008470174742288887</v>
      </c>
      <c r="N123" s="1">
        <v>1.946147020888481</v>
      </c>
      <c r="O123" s="1">
        <v>13.981047495955972</v>
      </c>
      <c r="P123" s="1">
        <v>0.0002157621839867314</v>
      </c>
      <c r="Q123" s="1"/>
      <c r="R123" s="1">
        <v>0.1798276117713114</v>
      </c>
      <c r="S123" s="1">
        <v>0.2033164626745833</v>
      </c>
      <c r="T123" s="1">
        <v>0.1318934100117835</v>
      </c>
      <c r="U123" s="1"/>
      <c r="V123" s="1">
        <v>0.05026109038973754</v>
      </c>
      <c r="W123" s="1">
        <v>1.9151930654361564</v>
      </c>
      <c r="X123" s="1">
        <v>0.5271959779333659</v>
      </c>
      <c r="Y123" s="1">
        <v>0.017525598561749862</v>
      </c>
      <c r="Z123" s="1">
        <v>0.018166553030205996</v>
      </c>
      <c r="AA123" s="1">
        <v>0.0825743444625629</v>
      </c>
      <c r="AB123" s="1">
        <v>0.20429551087200923</v>
      </c>
      <c r="AC123" s="1"/>
      <c r="AD123" s="1"/>
      <c r="AE123" s="1"/>
      <c r="AF123" s="1"/>
      <c r="AG123" s="1">
        <v>0.022883730951549913</v>
      </c>
      <c r="AH123" s="1">
        <v>0.0011705068091732238</v>
      </c>
      <c r="AI123" s="1">
        <v>0.00023605618015499864</v>
      </c>
      <c r="AJ123" s="1">
        <v>0.15829132975321897</v>
      </c>
      <c r="AK123" s="1">
        <v>0.05597360419914976</v>
      </c>
      <c r="AL123" s="1">
        <v>0.11870446810435441</v>
      </c>
      <c r="AM123" s="1">
        <v>0.7421735437615735</v>
      </c>
      <c r="AN123" s="1"/>
      <c r="AO123" s="1"/>
      <c r="AP123" s="1">
        <v>0.011348710817078042</v>
      </c>
      <c r="AQ123" s="1"/>
      <c r="AR123" s="1"/>
      <c r="AS123" s="1">
        <v>27.12579107878745</v>
      </c>
      <c r="AT123" s="1">
        <v>12.309691387394272</v>
      </c>
      <c r="AU123" s="1">
        <v>28.258585215941036</v>
      </c>
      <c r="AV123" s="1">
        <v>0.4453185609397838</v>
      </c>
      <c r="AW123" s="1">
        <v>0.31728014280435635</v>
      </c>
      <c r="AX123" s="1">
        <v>127.84061559683181</v>
      </c>
      <c r="AY123" s="1"/>
      <c r="AZ123" s="1">
        <v>12.430674979277335</v>
      </c>
      <c r="BA123" s="1">
        <v>127.63076101646163</v>
      </c>
      <c r="BB123" s="1">
        <v>231.14957030024246</v>
      </c>
      <c r="BC123" s="1">
        <v>57.237078255495526</v>
      </c>
      <c r="BD123" s="1">
        <v>23.510274611358565</v>
      </c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>
        <v>679.2264718676689</v>
      </c>
    </row>
    <row r="124" spans="1:151" ht="15">
      <c r="A124" s="1" t="s">
        <v>335</v>
      </c>
      <c r="B124" s="1">
        <v>126.66875902347891</v>
      </c>
      <c r="C124" s="1">
        <v>63.76731051850203</v>
      </c>
      <c r="D124" s="1">
        <v>47.470673343021105</v>
      </c>
      <c r="E124" s="1">
        <v>27.74168671123223</v>
      </c>
      <c r="F124" s="1">
        <v>25.052767602259582</v>
      </c>
      <c r="G124" s="1">
        <v>56.46568326795632</v>
      </c>
      <c r="H124" s="1">
        <v>54.32515199193195</v>
      </c>
      <c r="I124" s="1">
        <v>28.03971896462283</v>
      </c>
      <c r="J124" s="1">
        <v>81.55508670154498</v>
      </c>
      <c r="K124" s="1">
        <v>1.6414255381391896</v>
      </c>
      <c r="L124" s="1"/>
      <c r="M124" s="1">
        <v>0.15920287964710808</v>
      </c>
      <c r="N124" s="1">
        <v>241.74494657541112</v>
      </c>
      <c r="O124" s="1">
        <v>125.64915602873505</v>
      </c>
      <c r="P124" s="1">
        <v>0.001178868731773664</v>
      </c>
      <c r="Q124" s="1">
        <v>0.4250308900527386</v>
      </c>
      <c r="R124" s="1"/>
      <c r="S124" s="1">
        <v>2.5895537178520316</v>
      </c>
      <c r="T124" s="1">
        <v>1.1446685835729007</v>
      </c>
      <c r="U124" s="1">
        <v>58.52653454638545</v>
      </c>
      <c r="V124" s="1">
        <v>66.22271201747313</v>
      </c>
      <c r="W124" s="1">
        <v>67.91705003572164</v>
      </c>
      <c r="X124" s="1">
        <v>25.538032095386992</v>
      </c>
      <c r="Y124" s="1">
        <v>24.612639819079334</v>
      </c>
      <c r="Z124" s="1">
        <v>4.0256310444724965</v>
      </c>
      <c r="AA124" s="1">
        <v>12.008109186437542</v>
      </c>
      <c r="AB124" s="1">
        <v>15.710721523591403</v>
      </c>
      <c r="AC124" s="1">
        <v>1.0893312117122422</v>
      </c>
      <c r="AD124" s="1">
        <v>8.498187254981577</v>
      </c>
      <c r="AE124" s="1">
        <v>6.380689159121764</v>
      </c>
      <c r="AF124" s="1"/>
      <c r="AG124" s="1">
        <v>1.8095283996122833</v>
      </c>
      <c r="AH124" s="1">
        <v>3.4356199564853465</v>
      </c>
      <c r="AI124" s="1">
        <v>0.17823362944246</v>
      </c>
      <c r="AJ124" s="1">
        <v>12.543577396023696</v>
      </c>
      <c r="AK124" s="1"/>
      <c r="AL124" s="1">
        <v>7.377238175497884</v>
      </c>
      <c r="AM124" s="1">
        <v>5.266007404401978</v>
      </c>
      <c r="AN124" s="1">
        <v>42.31992360853674</v>
      </c>
      <c r="AO124" s="1">
        <v>0.006451037355456593</v>
      </c>
      <c r="AP124" s="1">
        <v>1.8608808990300316</v>
      </c>
      <c r="AQ124" s="1">
        <v>3.656662672724397</v>
      </c>
      <c r="AR124" s="1">
        <v>2.41694368896598</v>
      </c>
      <c r="AS124" s="1">
        <v>83.28906604689368</v>
      </c>
      <c r="AT124" s="1">
        <v>767.2336988712982</v>
      </c>
      <c r="AU124" s="1">
        <v>390.2628294372219</v>
      </c>
      <c r="AV124" s="1">
        <v>595.1615323264706</v>
      </c>
      <c r="AW124" s="1">
        <v>72.60637413714876</v>
      </c>
      <c r="AX124" s="1">
        <v>0.7066153790571109</v>
      </c>
      <c r="AY124" s="1">
        <v>0.015812123144339538</v>
      </c>
      <c r="AZ124" s="1">
        <v>47.68107860816196</v>
      </c>
      <c r="BA124" s="1">
        <v>18.5746273639834</v>
      </c>
      <c r="BB124" s="1">
        <v>30.922706106061842</v>
      </c>
      <c r="BC124" s="1">
        <v>80.53010896508597</v>
      </c>
      <c r="BD124" s="1">
        <v>181.55737443008377</v>
      </c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>
        <v>3524.384529763743</v>
      </c>
    </row>
    <row r="125" spans="1:151" ht="15">
      <c r="A125" s="1" t="s">
        <v>336</v>
      </c>
      <c r="B125" s="1">
        <v>106.21339565475343</v>
      </c>
      <c r="C125" s="1">
        <v>10.931456793366314</v>
      </c>
      <c r="D125" s="1">
        <v>43.53739604632011</v>
      </c>
      <c r="E125" s="1">
        <v>6.465016083659718</v>
      </c>
      <c r="F125" s="1">
        <v>5.83838132031169</v>
      </c>
      <c r="G125" s="1">
        <v>13.158952961370174</v>
      </c>
      <c r="H125" s="1">
        <v>53.75338110751753</v>
      </c>
      <c r="I125" s="1">
        <v>27.74460161431122</v>
      </c>
      <c r="J125" s="1">
        <v>69.14929125050604</v>
      </c>
      <c r="K125" s="1">
        <v>0.2481915148691182</v>
      </c>
      <c r="L125" s="1"/>
      <c r="M125" s="1">
        <v>0.1988010025374475</v>
      </c>
      <c r="N125" s="1">
        <v>164.0924595189234</v>
      </c>
      <c r="O125" s="1">
        <v>160.75418888049725</v>
      </c>
      <c r="P125" s="1">
        <v>0.001472085720158711</v>
      </c>
      <c r="Q125" s="1">
        <v>0.6809104155230835</v>
      </c>
      <c r="R125" s="1"/>
      <c r="S125" s="1">
        <v>110.4981825301624</v>
      </c>
      <c r="T125" s="1">
        <v>1.6036197382830384</v>
      </c>
      <c r="U125" s="1">
        <v>20.8952576677776</v>
      </c>
      <c r="V125" s="1">
        <v>16.504489485620763</v>
      </c>
      <c r="W125" s="1">
        <v>340.66317505326515</v>
      </c>
      <c r="X125" s="1">
        <v>128.09547961301237</v>
      </c>
      <c r="Y125" s="1">
        <v>9.288357144917043</v>
      </c>
      <c r="Z125" s="1">
        <v>1.519199043645073</v>
      </c>
      <c r="AA125" s="1">
        <v>4.531639335668921</v>
      </c>
      <c r="AB125" s="1">
        <v>36.529213371464856</v>
      </c>
      <c r="AC125" s="1">
        <v>7.488028322931143</v>
      </c>
      <c r="AD125" s="1">
        <v>58.41627062062392</v>
      </c>
      <c r="AE125" s="1">
        <v>43.86065562945122</v>
      </c>
      <c r="AF125" s="1"/>
      <c r="AG125" s="1">
        <v>12.252871157144883</v>
      </c>
      <c r="AH125" s="1">
        <v>23.26363525477155</v>
      </c>
      <c r="AI125" s="1">
        <v>1.206874508240209</v>
      </c>
      <c r="AJ125" s="1">
        <v>131.47032136784105</v>
      </c>
      <c r="AK125" s="1"/>
      <c r="AL125" s="1">
        <v>77.32147242518437</v>
      </c>
      <c r="AM125" s="1">
        <v>55.19347981235596</v>
      </c>
      <c r="AN125" s="1">
        <v>47.5269926153002</v>
      </c>
      <c r="AO125" s="1">
        <v>8.45851576755652</v>
      </c>
      <c r="AP125" s="1">
        <v>80.61155081172355</v>
      </c>
      <c r="AQ125" s="1">
        <v>14.4095723243896</v>
      </c>
      <c r="AR125" s="1">
        <v>9.5242925058177</v>
      </c>
      <c r="AS125" s="1">
        <v>1535.4116861124699</v>
      </c>
      <c r="AT125" s="1">
        <v>1876.0758601593313</v>
      </c>
      <c r="AU125" s="1">
        <v>2200.4477632310595</v>
      </c>
      <c r="AV125" s="1">
        <v>823.2179041386672</v>
      </c>
      <c r="AW125" s="1">
        <v>409.38188706518025</v>
      </c>
      <c r="AX125" s="1">
        <v>473.6273319087752</v>
      </c>
      <c r="AY125" s="1">
        <v>10.598486699595652</v>
      </c>
      <c r="AZ125" s="1">
        <v>399.80686584222843</v>
      </c>
      <c r="BA125" s="1">
        <v>896.3927608103065</v>
      </c>
      <c r="BB125" s="1">
        <v>224.3020507520235</v>
      </c>
      <c r="BC125" s="1">
        <v>394.157694655229</v>
      </c>
      <c r="BD125" s="1">
        <v>1200.3541662164473</v>
      </c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>
        <v>12347.67549994865</v>
      </c>
    </row>
    <row r="126" spans="1:151" ht="15">
      <c r="A126" s="1" t="s">
        <v>337</v>
      </c>
      <c r="B126" s="1">
        <v>31.508310642899016</v>
      </c>
      <c r="C126" s="1">
        <v>6.873241303568941</v>
      </c>
      <c r="D126" s="1">
        <v>6.479216451886762</v>
      </c>
      <c r="E126" s="1">
        <v>2.053324227202617</v>
      </c>
      <c r="F126" s="1">
        <v>1.8543016223800293</v>
      </c>
      <c r="G126" s="1">
        <v>4.179354942131211</v>
      </c>
      <c r="H126" s="1">
        <v>20.150107138797072</v>
      </c>
      <c r="I126" s="1">
        <v>10.400400561471434</v>
      </c>
      <c r="J126" s="1">
        <v>12.877787124374981</v>
      </c>
      <c r="K126" s="1"/>
      <c r="L126" s="1"/>
      <c r="M126" s="1">
        <v>0.05672795676968323</v>
      </c>
      <c r="N126" s="1">
        <v>59.925891834545105</v>
      </c>
      <c r="O126" s="1">
        <v>27.27793971672287</v>
      </c>
      <c r="P126" s="1">
        <v>0.0004200603318320849</v>
      </c>
      <c r="Q126" s="1">
        <v>0.4629247828528396</v>
      </c>
      <c r="R126" s="1"/>
      <c r="S126" s="1">
        <v>10.7587251789181</v>
      </c>
      <c r="T126" s="1">
        <v>1.387991248382263</v>
      </c>
      <c r="U126" s="1">
        <v>8.139030248200111</v>
      </c>
      <c r="V126" s="1">
        <v>0.03445611697599896</v>
      </c>
      <c r="W126" s="1">
        <v>138.26044605574629</v>
      </c>
      <c r="X126" s="1">
        <v>51.98841391133829</v>
      </c>
      <c r="Y126" s="1">
        <v>0.0709038732897698</v>
      </c>
      <c r="Z126" s="1">
        <v>0.011597002011437168</v>
      </c>
      <c r="AA126" s="1">
        <v>0.034592853853282306</v>
      </c>
      <c r="AB126" s="1">
        <v>1.2874382619869904</v>
      </c>
      <c r="AC126" s="1">
        <v>0.551470273199316</v>
      </c>
      <c r="AD126" s="1">
        <v>4.302178801833157</v>
      </c>
      <c r="AE126" s="1">
        <v>3.2302024911687823</v>
      </c>
      <c r="AF126" s="1"/>
      <c r="AG126" s="1">
        <v>1.417211477603867</v>
      </c>
      <c r="AH126" s="1">
        <v>2.690756351798171</v>
      </c>
      <c r="AI126" s="1">
        <v>0.13959147885989004</v>
      </c>
      <c r="AJ126" s="1">
        <v>8.07160609815728</v>
      </c>
      <c r="AK126" s="1"/>
      <c r="AL126" s="1">
        <v>4.747143399759585</v>
      </c>
      <c r="AM126" s="1">
        <v>3.388597697159862</v>
      </c>
      <c r="AN126" s="1">
        <v>17.545537541038968</v>
      </c>
      <c r="AO126" s="1">
        <v>0.13222040717436717</v>
      </c>
      <c r="AP126" s="1">
        <v>2.169425860133032</v>
      </c>
      <c r="AQ126" s="1">
        <v>3.2010397600858402</v>
      </c>
      <c r="AR126" s="1">
        <v>2.115790691872705</v>
      </c>
      <c r="AS126" s="1">
        <v>144.82586080985521</v>
      </c>
      <c r="AT126" s="1">
        <v>545.8529875197947</v>
      </c>
      <c r="AU126" s="1">
        <v>808.4171833755601</v>
      </c>
      <c r="AV126" s="1">
        <v>116.65247894565579</v>
      </c>
      <c r="AW126" s="1">
        <v>150.40182166389957</v>
      </c>
      <c r="AX126" s="1">
        <v>239.38953626245012</v>
      </c>
      <c r="AY126" s="1">
        <v>5.356884295242972</v>
      </c>
      <c r="AZ126" s="1">
        <v>132.5545839001412</v>
      </c>
      <c r="BA126" s="1">
        <v>1951.3779408343582</v>
      </c>
      <c r="BB126" s="1">
        <v>1271.5100131779136</v>
      </c>
      <c r="BC126" s="1">
        <v>124.17569549292169</v>
      </c>
      <c r="BD126" s="1">
        <v>437.0037338276715</v>
      </c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>
        <v>6377.295035551947</v>
      </c>
    </row>
    <row r="127" spans="1:151" ht="15">
      <c r="A127" s="1" t="s">
        <v>338</v>
      </c>
      <c r="B127" s="1">
        <v>7.867229362587935</v>
      </c>
      <c r="C127" s="1">
        <v>0.8441536319370812</v>
      </c>
      <c r="D127" s="1"/>
      <c r="E127" s="1">
        <v>0.3923243828691401</v>
      </c>
      <c r="F127" s="1">
        <v>0.3542975483441289</v>
      </c>
      <c r="G127" s="1">
        <v>0.7985406428952245</v>
      </c>
      <c r="H127" s="1">
        <v>0.22467244149808957</v>
      </c>
      <c r="I127" s="1">
        <v>0.11596381947790402</v>
      </c>
      <c r="J127" s="1">
        <v>1.352956598015676</v>
      </c>
      <c r="K127" s="1"/>
      <c r="L127" s="1"/>
      <c r="M127" s="1">
        <v>0.011282706504944924</v>
      </c>
      <c r="N127" s="1">
        <v>5.577509776213679</v>
      </c>
      <c r="O127" s="1">
        <v>2.3097111871838947</v>
      </c>
      <c r="P127" s="1">
        <v>8.354641535342669E-05</v>
      </c>
      <c r="Q127" s="1">
        <v>0.7520776279610756</v>
      </c>
      <c r="R127" s="1"/>
      <c r="S127" s="1">
        <v>0.6399739299399724</v>
      </c>
      <c r="T127" s="1">
        <v>0.17337172833890138</v>
      </c>
      <c r="U127" s="1">
        <v>1.6135976218212797</v>
      </c>
      <c r="V127" s="1">
        <v>0.004470181264701942</v>
      </c>
      <c r="W127" s="1">
        <v>119.27907746800231</v>
      </c>
      <c r="X127" s="1">
        <v>44.85107800005801</v>
      </c>
      <c r="Y127" s="1">
        <v>0.18458795907451409</v>
      </c>
      <c r="Z127" s="1">
        <v>0.030191114157131417</v>
      </c>
      <c r="AA127" s="1">
        <v>0.09005748198330976</v>
      </c>
      <c r="AB127" s="1">
        <v>0.09946049098175162</v>
      </c>
      <c r="AC127" s="1">
        <v>0.04197526194847344</v>
      </c>
      <c r="AD127" s="1">
        <v>0.32746113604358895</v>
      </c>
      <c r="AE127" s="1">
        <v>0.24586746068253762</v>
      </c>
      <c r="AF127" s="1"/>
      <c r="AG127" s="1">
        <v>0.29471733245763565</v>
      </c>
      <c r="AH127" s="1">
        <v>0.5595583629030247</v>
      </c>
      <c r="AI127" s="1">
        <v>0.02902885626706908</v>
      </c>
      <c r="AJ127" s="1">
        <v>0.8111964939002297</v>
      </c>
      <c r="AK127" s="1"/>
      <c r="AL127" s="1">
        <v>0.47708795933509823</v>
      </c>
      <c r="AM127" s="1">
        <v>0.3405541025846167</v>
      </c>
      <c r="AN127" s="1">
        <v>0.24082808555835908</v>
      </c>
      <c r="AO127" s="1"/>
      <c r="AP127" s="1">
        <v>0.7192164865701929</v>
      </c>
      <c r="AQ127" s="1">
        <v>55.78721970401224</v>
      </c>
      <c r="AR127" s="1">
        <v>36.87366887690312</v>
      </c>
      <c r="AS127" s="1">
        <v>371.4453773060413</v>
      </c>
      <c r="AT127" s="1">
        <v>109.25678088590168</v>
      </c>
      <c r="AU127" s="1">
        <v>284.2033498400655</v>
      </c>
      <c r="AV127" s="1">
        <v>12.137512828695838</v>
      </c>
      <c r="AW127" s="1">
        <v>52.874558356673184</v>
      </c>
      <c r="AX127" s="1">
        <v>902.1391464739854</v>
      </c>
      <c r="AY127" s="1">
        <v>20.187411285062197</v>
      </c>
      <c r="AZ127" s="1">
        <v>439.98078735044123</v>
      </c>
      <c r="BA127" s="1">
        <v>1053.0022957314602</v>
      </c>
      <c r="BB127" s="1">
        <v>2203.4349784940396</v>
      </c>
      <c r="BC127" s="1">
        <v>513.7705446822137</v>
      </c>
      <c r="BD127" s="1">
        <v>198.45392512044668</v>
      </c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>
        <v>6445.201717721719</v>
      </c>
    </row>
    <row r="128" spans="1:151" ht="15">
      <c r="A128" s="1" t="s">
        <v>339</v>
      </c>
      <c r="B128" s="1">
        <v>1105.6174427754688</v>
      </c>
      <c r="C128" s="1">
        <v>233.84894059764085</v>
      </c>
      <c r="D128" s="1">
        <v>321.2825164064042</v>
      </c>
      <c r="E128" s="1">
        <v>38.98360670683176</v>
      </c>
      <c r="F128" s="1">
        <v>200.36318823024044</v>
      </c>
      <c r="G128" s="1">
        <v>444.25143420118553</v>
      </c>
      <c r="H128" s="1">
        <v>709.8101168250436</v>
      </c>
      <c r="I128" s="1">
        <v>1125.8053166091438</v>
      </c>
      <c r="J128" s="1">
        <v>1764.1119423636121</v>
      </c>
      <c r="K128" s="1">
        <v>9.702983489679342</v>
      </c>
      <c r="L128" s="1">
        <v>1.3794114303039857</v>
      </c>
      <c r="M128" s="1">
        <v>31.374149839141342</v>
      </c>
      <c r="N128" s="1">
        <v>1665.9323086652473</v>
      </c>
      <c r="O128" s="1">
        <v>706.0378461249594</v>
      </c>
      <c r="P128" s="1">
        <v>0.8343486367414824</v>
      </c>
      <c r="Q128" s="1">
        <v>27.85878869429524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>
        <v>8387.19434159594</v>
      </c>
    </row>
    <row r="129" spans="1:151" ht="15">
      <c r="A129" s="1" t="s">
        <v>340</v>
      </c>
      <c r="B129" s="1">
        <v>329.9053322089356</v>
      </c>
      <c r="C129" s="1">
        <v>64.0055425497354</v>
      </c>
      <c r="D129" s="1">
        <v>120.94290050698085</v>
      </c>
      <c r="E129" s="1">
        <v>10.472241800617397</v>
      </c>
      <c r="F129" s="1">
        <v>58.026145328962826</v>
      </c>
      <c r="G129" s="1">
        <v>206.39431156572135</v>
      </c>
      <c r="H129" s="1">
        <v>187.4170236903271</v>
      </c>
      <c r="I129" s="1">
        <v>303.6709870597325</v>
      </c>
      <c r="J129" s="1">
        <v>726.4154082940734</v>
      </c>
      <c r="K129" s="1">
        <v>5.4852562983365285</v>
      </c>
      <c r="L129" s="1">
        <v>0.7403384716308655</v>
      </c>
      <c r="M129" s="1">
        <v>16.315717099065647</v>
      </c>
      <c r="N129" s="1">
        <v>417.2648324106948</v>
      </c>
      <c r="O129" s="1">
        <v>345.15957394495564</v>
      </c>
      <c r="P129" s="1">
        <v>0.44747502630142205</v>
      </c>
      <c r="Q129" s="1">
        <v>22.823852023947627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>
        <v>2815.486938280019</v>
      </c>
    </row>
    <row r="130" spans="1:151" ht="15">
      <c r="A130" s="1" t="s">
        <v>341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>
        <v>540.0443836937757</v>
      </c>
      <c r="S130" s="1">
        <v>431.8203375506291</v>
      </c>
      <c r="T130" s="1">
        <v>389.81404644119164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>
        <v>1361.6787676855965</v>
      </c>
    </row>
    <row r="131" spans="1:151" ht="15">
      <c r="A131" s="1" t="s">
        <v>342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>
        <v>4957.751754617171</v>
      </c>
      <c r="X131" s="1">
        <v>1335.4017047129214</v>
      </c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>
        <v>6293.153459330093</v>
      </c>
    </row>
    <row r="132" spans="1:151" ht="15">
      <c r="A132" s="1" t="s">
        <v>343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>
        <v>1858.3646106142724</v>
      </c>
      <c r="V132" s="1">
        <v>1197.2516962736845</v>
      </c>
      <c r="W132" s="1"/>
      <c r="X132" s="1"/>
      <c r="Y132" s="1">
        <v>26.439353365143365</v>
      </c>
      <c r="Z132" s="1">
        <v>39.64091386550882</v>
      </c>
      <c r="AA132" s="1">
        <v>295.827874662369</v>
      </c>
      <c r="AB132" s="1">
        <v>367.4752832505021</v>
      </c>
      <c r="AC132" s="1">
        <v>9.491813660466555</v>
      </c>
      <c r="AD132" s="1">
        <v>258.28811220916316</v>
      </c>
      <c r="AE132" s="1">
        <v>302.3344851441981</v>
      </c>
      <c r="AF132" s="1">
        <v>5.868118255645606</v>
      </c>
      <c r="AG132" s="1">
        <v>157.1592986573231</v>
      </c>
      <c r="AH132" s="1">
        <v>110.23065988519889</v>
      </c>
      <c r="AI132" s="1">
        <v>5.051097017234894</v>
      </c>
      <c r="AJ132" s="1">
        <v>423.5311601605249</v>
      </c>
      <c r="AK132" s="1">
        <v>1479.4037685416981</v>
      </c>
      <c r="AL132" s="1">
        <v>745.9506396061604</v>
      </c>
      <c r="AM132" s="1">
        <v>10.558209617897012</v>
      </c>
      <c r="AN132" s="1">
        <v>422.33125041322717</v>
      </c>
      <c r="AO132" s="1">
        <v>46.82926906950799</v>
      </c>
      <c r="AP132" s="1">
        <v>42.94093802199303</v>
      </c>
      <c r="AQ132" s="1">
        <v>688.762963909485</v>
      </c>
      <c r="AR132" s="1">
        <v>791.1384838595411</v>
      </c>
      <c r="AS132" s="1">
        <v>18097.190714041775</v>
      </c>
      <c r="AT132" s="1">
        <v>3363.870537931687</v>
      </c>
      <c r="AU132" s="1">
        <v>9450.831887883676</v>
      </c>
      <c r="AV132" s="1">
        <v>4757.337799395707</v>
      </c>
      <c r="AW132" s="1">
        <v>2205.1504520291733</v>
      </c>
      <c r="AX132" s="1">
        <v>3021.464587762392</v>
      </c>
      <c r="AY132" s="1">
        <v>2609.66348470074</v>
      </c>
      <c r="AZ132" s="1">
        <v>1522.4808957477214</v>
      </c>
      <c r="BA132" s="1">
        <v>2476.930482889245</v>
      </c>
      <c r="BB132" s="1">
        <v>327.54035529653765</v>
      </c>
      <c r="BC132" s="1">
        <v>140.73593159518094</v>
      </c>
      <c r="BD132" s="1">
        <v>2529.341242835074</v>
      </c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>
        <v>780.5514182953054</v>
      </c>
      <c r="EU132" s="1">
        <v>60567.95979046495</v>
      </c>
    </row>
    <row r="133" spans="1:151" ht="15">
      <c r="A133" s="1" t="s">
        <v>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>
        <v>3397.8701697601846</v>
      </c>
      <c r="DV133" s="1">
        <v>60567.95979046495</v>
      </c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>
        <v>9019.8621675443</v>
      </c>
      <c r="EN133" s="1"/>
      <c r="EO133" s="1"/>
      <c r="EP133" s="1"/>
      <c r="EQ133" s="1"/>
      <c r="ER133" s="1"/>
      <c r="ES133" s="1"/>
      <c r="ET133" s="1"/>
      <c r="EU133" s="1">
        <v>72985.69212776943</v>
      </c>
    </row>
    <row r="134" spans="1:151" ht="15">
      <c r="A134" s="1" t="s">
        <v>344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>
        <v>765.0638082563032</v>
      </c>
      <c r="DK134" s="1">
        <v>312.35667827071774</v>
      </c>
      <c r="DL134" s="1">
        <v>10.582955737865209</v>
      </c>
      <c r="DM134" s="1">
        <v>0.7356412018106049</v>
      </c>
      <c r="DN134" s="1"/>
      <c r="DO134" s="1"/>
      <c r="DP134" s="1"/>
      <c r="DQ134" s="1"/>
      <c r="DR134" s="1">
        <v>1195.16137365585</v>
      </c>
      <c r="DS134" s="1">
        <v>403.491669125307</v>
      </c>
      <c r="DT134" s="1">
        <v>182.0723429653864</v>
      </c>
      <c r="DU134" s="1"/>
      <c r="DV134" s="1"/>
      <c r="DW134" s="1">
        <v>62.15435376044123</v>
      </c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>
        <v>4.2765554295859705</v>
      </c>
      <c r="EN134" s="1"/>
      <c r="EO134" s="1"/>
      <c r="EP134" s="1"/>
      <c r="EQ134" s="1"/>
      <c r="ER134" s="1"/>
      <c r="ES134" s="1"/>
      <c r="ET134" s="1">
        <v>98.40801768489999</v>
      </c>
      <c r="EU134" s="1">
        <v>3034.3033960881676</v>
      </c>
    </row>
    <row r="135" spans="1:151" ht="15">
      <c r="A135" s="1" t="s">
        <v>345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>
        <v>942.0067505836379</v>
      </c>
      <c r="DK135" s="1">
        <v>866.0957771571171</v>
      </c>
      <c r="DL135" s="1">
        <v>46.54917617585809</v>
      </c>
      <c r="DM135" s="1">
        <v>12.73001929924264</v>
      </c>
      <c r="DN135" s="1"/>
      <c r="DO135" s="1"/>
      <c r="DP135" s="1"/>
      <c r="DQ135" s="1"/>
      <c r="DR135" s="1">
        <v>1431.0181688097355</v>
      </c>
      <c r="DS135" s="1">
        <v>481.4348586728011</v>
      </c>
      <c r="DT135" s="1">
        <v>165.1879953351881</v>
      </c>
      <c r="DU135" s="1"/>
      <c r="DV135" s="1"/>
      <c r="DW135" s="1">
        <v>243.0375490856712</v>
      </c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>
        <v>8.299749035928178</v>
      </c>
      <c r="EN135" s="1"/>
      <c r="EO135" s="1"/>
      <c r="EP135" s="1"/>
      <c r="EQ135" s="1"/>
      <c r="ER135" s="1"/>
      <c r="ES135" s="1"/>
      <c r="ET135" s="1">
        <v>138.5772399535525</v>
      </c>
      <c r="EU135" s="1">
        <v>4334.9372841087325</v>
      </c>
    </row>
    <row r="136" spans="1:151" ht="15">
      <c r="A136" s="1" t="s">
        <v>346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>
        <v>804.5933994583137</v>
      </c>
      <c r="DK136" s="1">
        <v>1140.1935619400049</v>
      </c>
      <c r="DL136" s="1">
        <v>97.04654476791093</v>
      </c>
      <c r="DM136" s="1">
        <v>23.610444546812236</v>
      </c>
      <c r="DN136" s="1"/>
      <c r="DO136" s="1"/>
      <c r="DP136" s="1"/>
      <c r="DQ136" s="1"/>
      <c r="DR136" s="1">
        <v>1444.06672554184</v>
      </c>
      <c r="DS136" s="1">
        <v>483.7063621288266</v>
      </c>
      <c r="DT136" s="1">
        <v>164.95856184461627</v>
      </c>
      <c r="DU136" s="1"/>
      <c r="DV136" s="1"/>
      <c r="DW136" s="1">
        <v>579.4788835340427</v>
      </c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>
        <v>12.423110152602014</v>
      </c>
      <c r="EN136" s="1"/>
      <c r="EO136" s="1"/>
      <c r="EP136" s="1"/>
      <c r="EQ136" s="1"/>
      <c r="ER136" s="1"/>
      <c r="ES136" s="1"/>
      <c r="ET136" s="1">
        <v>150.79918178923666</v>
      </c>
      <c r="EU136" s="1">
        <v>4900.876775704207</v>
      </c>
    </row>
    <row r="137" spans="1:151" ht="15">
      <c r="A137" s="1" t="s">
        <v>347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>
        <v>600.2796541354826</v>
      </c>
      <c r="DK137" s="1">
        <v>918.0816885763863</v>
      </c>
      <c r="DL137" s="1">
        <v>187.65840597433856</v>
      </c>
      <c r="DM137" s="1">
        <v>66.68835146380223</v>
      </c>
      <c r="DN137" s="1"/>
      <c r="DO137" s="1"/>
      <c r="DP137" s="1"/>
      <c r="DQ137" s="1"/>
      <c r="DR137" s="1">
        <v>1302.7955397766395</v>
      </c>
      <c r="DS137" s="1">
        <v>435.81600864788714</v>
      </c>
      <c r="DT137" s="1">
        <v>134.67904795787456</v>
      </c>
      <c r="DU137" s="1"/>
      <c r="DV137" s="1"/>
      <c r="DW137" s="1">
        <v>1165.363958062887</v>
      </c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>
        <v>17.23907133159666</v>
      </c>
      <c r="EN137" s="1"/>
      <c r="EO137" s="1"/>
      <c r="EP137" s="1"/>
      <c r="EQ137" s="1"/>
      <c r="ER137" s="1"/>
      <c r="ES137" s="1"/>
      <c r="ET137" s="1">
        <v>144.7357366609232</v>
      </c>
      <c r="EU137" s="1">
        <v>4973.337462587817</v>
      </c>
    </row>
    <row r="138" spans="1:151" ht="15">
      <c r="A138" s="1" t="s">
        <v>348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>
        <v>486.0189330437142</v>
      </c>
      <c r="DK138" s="1">
        <v>776.4511304041168</v>
      </c>
      <c r="DL138" s="1">
        <v>229.39774445867673</v>
      </c>
      <c r="DM138" s="1">
        <v>98.67278537626196</v>
      </c>
      <c r="DN138" s="1"/>
      <c r="DO138" s="1"/>
      <c r="DP138" s="1"/>
      <c r="DQ138" s="1"/>
      <c r="DR138" s="1">
        <v>1213.7086248594162</v>
      </c>
      <c r="DS138" s="1">
        <v>405.97800165234696</v>
      </c>
      <c r="DT138" s="1">
        <v>102.89800557572596</v>
      </c>
      <c r="DU138" s="1"/>
      <c r="DV138" s="1"/>
      <c r="DW138" s="1">
        <v>2110.336753711641</v>
      </c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>
        <v>86.03567540013893</v>
      </c>
      <c r="EN138" s="1"/>
      <c r="EO138" s="1"/>
      <c r="EP138" s="1"/>
      <c r="EQ138" s="1"/>
      <c r="ER138" s="1"/>
      <c r="ES138" s="1"/>
      <c r="ET138" s="1">
        <v>170.04282641589387</v>
      </c>
      <c r="EU138" s="1">
        <v>5679.540480897932</v>
      </c>
    </row>
    <row r="139" spans="1:151" ht="15">
      <c r="A139" s="1" t="s">
        <v>349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>
        <v>475.82013667755626</v>
      </c>
      <c r="DK139" s="1">
        <v>162.48394822854385</v>
      </c>
      <c r="DL139" s="1">
        <v>28.050609397186243</v>
      </c>
      <c r="DM139" s="1">
        <v>2.015102798767305</v>
      </c>
      <c r="DN139" s="1"/>
      <c r="DO139" s="1"/>
      <c r="DP139" s="1"/>
      <c r="DQ139" s="1"/>
      <c r="DR139" s="1"/>
      <c r="DS139" s="1"/>
      <c r="DT139" s="1"/>
      <c r="DU139" s="1"/>
      <c r="DV139" s="1"/>
      <c r="DW139" s="1">
        <v>96.39331612230188</v>
      </c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>
        <v>11.55099354512188</v>
      </c>
      <c r="EN139" s="1"/>
      <c r="EO139" s="1"/>
      <c r="EP139" s="1"/>
      <c r="EQ139" s="1"/>
      <c r="ER139" s="1"/>
      <c r="ES139" s="1"/>
      <c r="ET139" s="1">
        <v>26.134903208300948</v>
      </c>
      <c r="EU139" s="1">
        <v>802.4490099777782</v>
      </c>
    </row>
    <row r="140" spans="1:151" ht="15">
      <c r="A140" s="1" t="s">
        <v>350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>
        <v>559.7375357673166</v>
      </c>
      <c r="DK140" s="1">
        <v>341.7670505237842</v>
      </c>
      <c r="DL140" s="1">
        <v>90.59931073168423</v>
      </c>
      <c r="DM140" s="1">
        <v>6.8179981211914695</v>
      </c>
      <c r="DN140" s="1"/>
      <c r="DO140" s="1"/>
      <c r="DP140" s="1"/>
      <c r="DQ140" s="1"/>
      <c r="DR140" s="1"/>
      <c r="DS140" s="1"/>
      <c r="DT140" s="1"/>
      <c r="DU140" s="1"/>
      <c r="DV140" s="1"/>
      <c r="DW140" s="1">
        <v>259.61334982183746</v>
      </c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>
        <v>24.234947271934022</v>
      </c>
      <c r="EN140" s="1"/>
      <c r="EO140" s="1"/>
      <c r="EP140" s="1"/>
      <c r="EQ140" s="1"/>
      <c r="ER140" s="1"/>
      <c r="ES140" s="1"/>
      <c r="ET140" s="1">
        <v>70.75410510248551</v>
      </c>
      <c r="EU140" s="1">
        <v>1353.5242973402335</v>
      </c>
    </row>
    <row r="141" spans="1:151" ht="15">
      <c r="A141" s="1" t="s">
        <v>351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>
        <v>349.71353115525187</v>
      </c>
      <c r="DK141" s="1">
        <v>373.5418984291089</v>
      </c>
      <c r="DL141" s="1">
        <v>175.61205396805366</v>
      </c>
      <c r="DM141" s="1">
        <v>21.42529576809538</v>
      </c>
      <c r="DN141" s="1"/>
      <c r="DO141" s="1"/>
      <c r="DP141" s="1"/>
      <c r="DQ141" s="1"/>
      <c r="DR141" s="1"/>
      <c r="DS141" s="1"/>
      <c r="DT141" s="1"/>
      <c r="DU141" s="1"/>
      <c r="DV141" s="1"/>
      <c r="DW141" s="1">
        <v>415.32033417564435</v>
      </c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>
        <v>27.404202902389976</v>
      </c>
      <c r="EN141" s="1"/>
      <c r="EO141" s="1"/>
      <c r="EP141" s="1"/>
      <c r="EQ141" s="1"/>
      <c r="ER141" s="1"/>
      <c r="ES141" s="1"/>
      <c r="ET141" s="1">
        <v>85.71805195907899</v>
      </c>
      <c r="EU141" s="1">
        <v>1448.7353683576232</v>
      </c>
    </row>
    <row r="142" spans="1:151" ht="15">
      <c r="A142" s="1" t="s">
        <v>352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>
        <v>344.071067200041</v>
      </c>
      <c r="DK142" s="1">
        <v>564.4069943320358</v>
      </c>
      <c r="DL142" s="1">
        <v>335.2561941866676</v>
      </c>
      <c r="DM142" s="1">
        <v>91.9639320851461</v>
      </c>
      <c r="DN142" s="1"/>
      <c r="DO142" s="1"/>
      <c r="DP142" s="1"/>
      <c r="DQ142" s="1"/>
      <c r="DR142" s="1"/>
      <c r="DS142" s="1"/>
      <c r="DT142" s="1"/>
      <c r="DU142" s="1"/>
      <c r="DV142" s="1"/>
      <c r="DW142" s="1">
        <v>963.3475897406712</v>
      </c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>
        <v>33.026516108727634</v>
      </c>
      <c r="EN142" s="1"/>
      <c r="EO142" s="1"/>
      <c r="EP142" s="1"/>
      <c r="EQ142" s="1"/>
      <c r="ER142" s="1"/>
      <c r="ES142" s="1"/>
      <c r="ET142" s="1">
        <v>122.50814789964147</v>
      </c>
      <c r="EU142" s="1">
        <v>2454.580441552931</v>
      </c>
    </row>
    <row r="143" spans="1:151" ht="15">
      <c r="A143" s="1" t="s">
        <v>353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>
        <v>472.5696029912845</v>
      </c>
      <c r="DK143" s="1">
        <v>987.1571748456718</v>
      </c>
      <c r="DL143" s="1">
        <v>378.87837626473373</v>
      </c>
      <c r="DM143" s="1">
        <v>354.5669012065392</v>
      </c>
      <c r="DN143" s="1"/>
      <c r="DO143" s="1"/>
      <c r="DP143" s="1"/>
      <c r="DQ143" s="1"/>
      <c r="DR143" s="1"/>
      <c r="DS143" s="1"/>
      <c r="DT143" s="1"/>
      <c r="DU143" s="1"/>
      <c r="DV143" s="1"/>
      <c r="DW143" s="1">
        <v>2503.9234779491235</v>
      </c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>
        <v>98.93212237458681</v>
      </c>
      <c r="EN143" s="1"/>
      <c r="EO143" s="1"/>
      <c r="EP143" s="1"/>
      <c r="EQ143" s="1"/>
      <c r="ER143" s="1"/>
      <c r="ES143" s="1"/>
      <c r="ET143" s="1">
        <v>251.00979456225915</v>
      </c>
      <c r="EU143" s="1">
        <v>5047.037450194198</v>
      </c>
    </row>
    <row r="144" spans="1:151" ht="15">
      <c r="A144" s="1" t="s">
        <v>354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>
        <v>332.97402557319106</v>
      </c>
      <c r="DO144" s="1">
        <v>643.4413732537797</v>
      </c>
      <c r="DP144" s="1">
        <v>149.53382771795233</v>
      </c>
      <c r="DQ144" s="1">
        <v>6.278668445215138</v>
      </c>
      <c r="DR144" s="1">
        <v>204.69511500462897</v>
      </c>
      <c r="DS144" s="1">
        <v>68.82116686738273</v>
      </c>
      <c r="DT144" s="1">
        <v>42.198361760936535</v>
      </c>
      <c r="DU144" s="1"/>
      <c r="DV144" s="1"/>
      <c r="DW144" s="1">
        <v>468.1706244976107</v>
      </c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>
        <v>3.2698087058996776</v>
      </c>
      <c r="EN144" s="1"/>
      <c r="EO144" s="1"/>
      <c r="EP144" s="1"/>
      <c r="EQ144" s="1"/>
      <c r="ER144" s="1"/>
      <c r="ES144" s="1"/>
      <c r="ET144" s="1">
        <v>103.17851953204345</v>
      </c>
      <c r="EU144" s="1">
        <v>2022.5614913586405</v>
      </c>
    </row>
    <row r="145" spans="1:151" ht="15">
      <c r="A145" s="1" t="s">
        <v>355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>
        <v>598.4707968619591</v>
      </c>
      <c r="DO145" s="1">
        <v>1494.020722813821</v>
      </c>
      <c r="DP145" s="1">
        <v>338.65590187458645</v>
      </c>
      <c r="DQ145" s="1">
        <v>20.419569920233528</v>
      </c>
      <c r="DR145" s="1">
        <v>289.4447920111485</v>
      </c>
      <c r="DS145" s="1">
        <v>97.14919560803484</v>
      </c>
      <c r="DT145" s="1">
        <v>82.9534444138989</v>
      </c>
      <c r="DU145" s="1"/>
      <c r="DV145" s="1"/>
      <c r="DW145" s="1">
        <v>1112.315442814523</v>
      </c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>
        <v>43.641464955802114</v>
      </c>
      <c r="EN145" s="1"/>
      <c r="EO145" s="1"/>
      <c r="EP145" s="1"/>
      <c r="EQ145" s="1"/>
      <c r="ER145" s="1"/>
      <c r="ES145" s="1"/>
      <c r="ET145" s="1">
        <v>193.47175574386137</v>
      </c>
      <c r="EU145" s="1">
        <v>4270.543087017869</v>
      </c>
    </row>
    <row r="146" spans="1:151" ht="15">
      <c r="A146" s="1" t="s">
        <v>356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>
        <v>1106.860384229668</v>
      </c>
      <c r="DO146" s="1">
        <v>2503.2945903031855</v>
      </c>
      <c r="DP146" s="1">
        <v>1037.9098753061453</v>
      </c>
      <c r="DQ146" s="1">
        <v>308.2414689109429</v>
      </c>
      <c r="DR146" s="1">
        <v>327.05766465779055</v>
      </c>
      <c r="DS146" s="1">
        <v>109.92357709114383</v>
      </c>
      <c r="DT146" s="1">
        <v>205.03065896386317</v>
      </c>
      <c r="DU146" s="1"/>
      <c r="DV146" s="1"/>
      <c r="DW146" s="1">
        <v>3963.8249192162784</v>
      </c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>
        <v>149.61349603478897</v>
      </c>
      <c r="EN146" s="1"/>
      <c r="EO146" s="1"/>
      <c r="EP146" s="1"/>
      <c r="EQ146" s="1"/>
      <c r="ER146" s="1"/>
      <c r="ES146" s="1"/>
      <c r="ET146" s="1">
        <v>469.5067970764095</v>
      </c>
      <c r="EU146" s="1">
        <v>10181.263431790216</v>
      </c>
    </row>
    <row r="147" spans="1:151" ht="15">
      <c r="A147" s="1" t="s">
        <v>357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>
        <v>816.9097057061382</v>
      </c>
      <c r="DO147" s="1">
        <v>2987.7672960806813</v>
      </c>
      <c r="DP147" s="1">
        <v>1513.0304444878623</v>
      </c>
      <c r="DQ147" s="1">
        <v>1225.8493158117597</v>
      </c>
      <c r="DR147" s="1">
        <v>620.5370980151381</v>
      </c>
      <c r="DS147" s="1">
        <v>208.65044977061928</v>
      </c>
      <c r="DT147" s="1">
        <v>163.131890412332</v>
      </c>
      <c r="DU147" s="1"/>
      <c r="DV147" s="1"/>
      <c r="DW147" s="1">
        <v>9829.866648037494</v>
      </c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>
        <v>290.5187411808796</v>
      </c>
      <c r="EN147" s="1"/>
      <c r="EO147" s="1"/>
      <c r="EP147" s="1"/>
      <c r="EQ147" s="1"/>
      <c r="ER147" s="1"/>
      <c r="ES147" s="1"/>
      <c r="ET147" s="1">
        <v>782.8505895697446</v>
      </c>
      <c r="EU147" s="1">
        <v>18439.11217907265</v>
      </c>
    </row>
    <row r="148" spans="1:151" ht="15">
      <c r="A148" s="1" t="s">
        <v>358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>
        <v>669.1696173927868</v>
      </c>
      <c r="DO148" s="1">
        <v>4719.15151749718</v>
      </c>
      <c r="DP148" s="1">
        <v>3338.164986165401</v>
      </c>
      <c r="DQ148" s="1">
        <v>4884.412694633573</v>
      </c>
      <c r="DR148" s="1">
        <v>358.7092392637524</v>
      </c>
      <c r="DS148" s="1">
        <v>120.51564871566877</v>
      </c>
      <c r="DT148" s="1">
        <v>118.56845845577415</v>
      </c>
      <c r="DU148" s="1"/>
      <c r="DV148" s="1"/>
      <c r="DW148" s="1">
        <v>35482.36572589993</v>
      </c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>
        <v>760.6422903053161</v>
      </c>
      <c r="EN148" s="1"/>
      <c r="EO148" s="1"/>
      <c r="EP148" s="1"/>
      <c r="EQ148" s="1"/>
      <c r="ER148" s="1"/>
      <c r="ES148" s="1"/>
      <c r="ET148" s="1">
        <v>2217.5697729330627</v>
      </c>
      <c r="EU148" s="1">
        <v>52669.269951262446</v>
      </c>
    </row>
    <row r="149" spans="1:151" ht="15">
      <c r="A149" s="1" t="s">
        <v>2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>
        <v>6100.557034762899</v>
      </c>
      <c r="DX149" s="1">
        <v>0.002702390172611663</v>
      </c>
      <c r="DY149" s="1">
        <v>1.3776641656574502</v>
      </c>
      <c r="DZ149" s="1">
        <v>2.7235604599264223</v>
      </c>
      <c r="EA149" s="1">
        <v>0.8849514990288593</v>
      </c>
      <c r="EB149" s="1">
        <v>4.31568475753721</v>
      </c>
      <c r="EC149" s="1">
        <v>0.13655819886969534</v>
      </c>
      <c r="ED149" s="1">
        <v>2.165558626496313</v>
      </c>
      <c r="EE149" s="1">
        <v>0.737275000629098</v>
      </c>
      <c r="EF149" s="1">
        <v>2.5277389527010454</v>
      </c>
      <c r="EG149" s="1">
        <v>10.502872497055883</v>
      </c>
      <c r="EH149" s="1">
        <v>5.766649839031797</v>
      </c>
      <c r="EI149" s="1">
        <v>6.724849643134278</v>
      </c>
      <c r="EJ149" s="1">
        <v>23.862940792570242</v>
      </c>
      <c r="EK149" s="1">
        <v>56.43408252607341</v>
      </c>
      <c r="EL149" s="1">
        <v>170.92712128680293</v>
      </c>
      <c r="EM149" s="1"/>
      <c r="EN149" s="1">
        <v>7391.772101954996</v>
      </c>
      <c r="EO149" s="1">
        <v>360.5931611287266</v>
      </c>
      <c r="EP149" s="1">
        <v>5014.342623160058</v>
      </c>
      <c r="EQ149" s="1">
        <v>9688.111361854826</v>
      </c>
      <c r="ER149" s="1"/>
      <c r="ES149" s="1"/>
      <c r="ET149" s="1">
        <v>2762.374209700194</v>
      </c>
      <c r="EU149" s="1">
        <v>31606.840703197384</v>
      </c>
    </row>
    <row r="150" spans="1:151" ht="15">
      <c r="A150" s="1" t="s">
        <v>3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>
        <v>3826.075728781375</v>
      </c>
      <c r="DX150" s="1">
        <v>0.023819827271418032</v>
      </c>
      <c r="DY150" s="1">
        <v>7.643512075290009</v>
      </c>
      <c r="DZ150" s="1">
        <v>24.066870775301986</v>
      </c>
      <c r="EA150" s="1">
        <v>31.47186945896642</v>
      </c>
      <c r="EB150" s="1">
        <v>38.49443193997508</v>
      </c>
      <c r="EC150" s="1">
        <v>1.222524424781815</v>
      </c>
      <c r="ED150" s="1">
        <v>3.818706975616006</v>
      </c>
      <c r="EE150" s="1">
        <v>6.93737808383744</v>
      </c>
      <c r="EF150" s="1">
        <v>28.30646074401425</v>
      </c>
      <c r="EG150" s="1">
        <v>143.54955641434375</v>
      </c>
      <c r="EH150" s="1">
        <v>25.431241410536725</v>
      </c>
      <c r="EI150" s="1">
        <v>75.7260376917209</v>
      </c>
      <c r="EJ150" s="1">
        <v>225.29377182963168</v>
      </c>
      <c r="EK150" s="1">
        <v>528.30745608571</v>
      </c>
      <c r="EL150" s="1">
        <v>2425.4027354367213</v>
      </c>
      <c r="EM150" s="1"/>
      <c r="EN150" s="1"/>
      <c r="EO150" s="1"/>
      <c r="EP150" s="1"/>
      <c r="EQ150" s="1"/>
      <c r="ER150" s="1"/>
      <c r="ES150" s="1"/>
      <c r="ET150" s="1"/>
      <c r="EU150" s="1">
        <v>7391.772101955094</v>
      </c>
    </row>
    <row r="151" spans="1:151" ht="15">
      <c r="A151" s="1" t="s">
        <v>203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>
        <v>360.5931611287266</v>
      </c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>
        <v>360.5931611287266</v>
      </c>
    </row>
    <row r="152" spans="1:151" ht="15">
      <c r="A152" s="1" t="s">
        <v>5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>
        <v>0.24550894390209535</v>
      </c>
      <c r="BF152" s="1">
        <v>0.006716790671807046</v>
      </c>
      <c r="BG152" s="1">
        <v>207.8643737620349</v>
      </c>
      <c r="BH152" s="1">
        <v>65.09066354298342</v>
      </c>
      <c r="BI152" s="1">
        <v>0.1188696198463299</v>
      </c>
      <c r="BJ152" s="1">
        <v>0.001534745931373514</v>
      </c>
      <c r="BK152" s="1">
        <v>0.04520234081837659</v>
      </c>
      <c r="BL152" s="1"/>
      <c r="BM152" s="1">
        <v>0.6128612536644289</v>
      </c>
      <c r="BN152" s="1">
        <v>2.8173819683625476</v>
      </c>
      <c r="BO152" s="1">
        <v>0.01594186364127604</v>
      </c>
      <c r="BP152" s="1"/>
      <c r="BQ152" s="1">
        <v>0.002564536806067206</v>
      </c>
      <c r="BR152" s="1">
        <v>9.859452668866068</v>
      </c>
      <c r="BS152" s="1">
        <v>0.03527777035295877</v>
      </c>
      <c r="BT152" s="1">
        <v>0.6028195623351305</v>
      </c>
      <c r="BU152" s="1">
        <v>2.036529254140734</v>
      </c>
      <c r="BV152" s="1">
        <v>1.873032472722072</v>
      </c>
      <c r="BW152" s="1">
        <v>0.24861911622980382</v>
      </c>
      <c r="BX152" s="1">
        <v>0.5736280204461264</v>
      </c>
      <c r="BY152" s="1">
        <v>0.3178273622131975</v>
      </c>
      <c r="BZ152" s="1">
        <v>0.44456228716955054</v>
      </c>
      <c r="CA152" s="1">
        <v>0.4769383538879901</v>
      </c>
      <c r="CB152" s="1">
        <v>14.57844749709616</v>
      </c>
      <c r="CC152" s="1">
        <v>431.0212421514783</v>
      </c>
      <c r="CD152" s="1">
        <v>115.12079546846992</v>
      </c>
      <c r="CE152" s="1">
        <v>38.5113360440177</v>
      </c>
      <c r="CF152" s="1">
        <v>159.82414589202168</v>
      </c>
      <c r="CG152" s="1">
        <v>84.90566438658104</v>
      </c>
      <c r="CH152" s="1">
        <v>119.76557030377833</v>
      </c>
      <c r="CI152" s="1">
        <v>93.9849423585475</v>
      </c>
      <c r="CJ152" s="1">
        <v>2.6969065745948635</v>
      </c>
      <c r="CK152" s="1">
        <v>117.63073705920232</v>
      </c>
      <c r="CL152" s="1">
        <v>101.2870717323409</v>
      </c>
      <c r="CM152" s="1">
        <v>53.65597372764091</v>
      </c>
      <c r="CN152" s="1">
        <v>152.80636270433422</v>
      </c>
      <c r="CO152" s="1">
        <v>35.70940510086857</v>
      </c>
      <c r="CP152" s="1">
        <v>874.9564636382663</v>
      </c>
      <c r="CQ152" s="1">
        <v>264.73832478457825</v>
      </c>
      <c r="CR152" s="1">
        <v>647.9681886647563</v>
      </c>
      <c r="CS152" s="1">
        <v>1185.4318946211788</v>
      </c>
      <c r="CT152" s="1">
        <v>226.4587333411448</v>
      </c>
      <c r="CU152" s="1">
        <v>0.00011087213559990692</v>
      </c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>
        <v>5014.342623160058</v>
      </c>
    </row>
    <row r="153" spans="1:151" ht="15">
      <c r="A153" s="1" t="s">
        <v>6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>
        <v>24.36981437461645</v>
      </c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>
        <v>72.18126774759695</v>
      </c>
      <c r="BX153" s="1">
        <v>0.004542133228814621</v>
      </c>
      <c r="BY153" s="1"/>
      <c r="BZ153" s="1">
        <v>0.25683741168601987</v>
      </c>
      <c r="CA153" s="1"/>
      <c r="CB153" s="1">
        <v>23.70916925782224</v>
      </c>
      <c r="CC153" s="1">
        <v>501.0298175328586</v>
      </c>
      <c r="CD153" s="1">
        <v>5.390749196366938</v>
      </c>
      <c r="CE153" s="1">
        <v>132.5168742176063</v>
      </c>
      <c r="CF153" s="1">
        <v>548.8368309764692</v>
      </c>
      <c r="CG153" s="1">
        <v>48.66457748087098</v>
      </c>
      <c r="CH153" s="1">
        <v>510.74939640459047</v>
      </c>
      <c r="CI153" s="1">
        <v>467.3458670811332</v>
      </c>
      <c r="CJ153" s="1">
        <v>9.63065316608294</v>
      </c>
      <c r="CK153" s="1">
        <v>356.12234590227865</v>
      </c>
      <c r="CL153" s="1">
        <v>427.6036605872497</v>
      </c>
      <c r="CM153" s="1">
        <v>52.033988522288716</v>
      </c>
      <c r="CN153" s="1">
        <v>87.74361852534976</v>
      </c>
      <c r="CO153" s="1">
        <v>2199.370695857087</v>
      </c>
      <c r="CP153" s="1">
        <v>564.1783739455051</v>
      </c>
      <c r="CQ153" s="1">
        <v>35.32958311254114</v>
      </c>
      <c r="CR153" s="1">
        <v>471.4787489516993</v>
      </c>
      <c r="CS153" s="1">
        <v>1104.8353933910068</v>
      </c>
      <c r="CT153" s="1">
        <v>512.952025016083</v>
      </c>
      <c r="CU153" s="1"/>
      <c r="CV153" s="1"/>
      <c r="CW153" s="1"/>
      <c r="CX153" s="1">
        <v>555.1164871501068</v>
      </c>
      <c r="CY153" s="1">
        <v>4.341544525356503</v>
      </c>
      <c r="CZ153" s="1">
        <v>301.2471275076708</v>
      </c>
      <c r="DA153" s="1"/>
      <c r="DB153" s="1"/>
      <c r="DC153" s="1"/>
      <c r="DD153" s="1"/>
      <c r="DE153" s="1"/>
      <c r="DF153" s="1"/>
      <c r="DG153" s="1">
        <v>13.689358795786108</v>
      </c>
      <c r="DH153" s="1">
        <v>657.3820130838947</v>
      </c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>
        <v>9688.111361854832</v>
      </c>
    </row>
    <row r="154" spans="1:151" ht="15">
      <c r="A154" s="1" t="s">
        <v>7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>
        <v>3803.546437772455</v>
      </c>
      <c r="DX154" s="1">
        <v>264.56157734489375</v>
      </c>
      <c r="DY154" s="1">
        <v>460.042512263835</v>
      </c>
      <c r="DZ154" s="1">
        <v>655.3716672329329</v>
      </c>
      <c r="EA154" s="1">
        <v>750.0591956573286</v>
      </c>
      <c r="EB154" s="1">
        <v>887.1254225853747</v>
      </c>
      <c r="EC154" s="1">
        <v>73.42235963382437</v>
      </c>
      <c r="ED154" s="1">
        <v>132.34814561771546</v>
      </c>
      <c r="EE154" s="1">
        <v>200.3030810828937</v>
      </c>
      <c r="EF154" s="1">
        <v>591.8648136942097</v>
      </c>
      <c r="EG154" s="1">
        <v>1296.2799688300572</v>
      </c>
      <c r="EH154" s="1">
        <v>222.9953081103774</v>
      </c>
      <c r="EI154" s="1">
        <v>529.7283251875289</v>
      </c>
      <c r="EJ154" s="1">
        <v>1788.8899711630036</v>
      </c>
      <c r="EK154" s="1">
        <v>4584.173823997171</v>
      </c>
      <c r="EL154" s="1">
        <v>16674.05847365784</v>
      </c>
      <c r="EM154" s="1">
        <v>-3053.3328631607915</v>
      </c>
      <c r="EN154" s="1"/>
      <c r="EO154" s="1"/>
      <c r="EP154" s="1"/>
      <c r="EQ154" s="1"/>
      <c r="ER154" s="1"/>
      <c r="ES154" s="1"/>
      <c r="ET154" s="1">
        <v>8642.5599376101</v>
      </c>
      <c r="EU154" s="1">
        <v>38503.998158280745</v>
      </c>
    </row>
    <row r="155" spans="1:151" ht="15">
      <c r="A155" s="1" t="s">
        <v>8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>
        <v>2539.5820594212287</v>
      </c>
      <c r="ES155" s="1"/>
      <c r="ET155" s="1"/>
      <c r="EU155" s="1">
        <v>2539.5820594212287</v>
      </c>
    </row>
    <row r="156" spans="1:151" ht="15">
      <c r="A156" s="1" t="s">
        <v>9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>
        <v>10.877203763165516</v>
      </c>
      <c r="BF156" s="1">
        <v>0.27221791597040035</v>
      </c>
      <c r="BG156" s="1">
        <v>749.1387891816702</v>
      </c>
      <c r="BH156" s="1">
        <v>249.21715890816492</v>
      </c>
      <c r="BI156" s="1">
        <v>5.769760113950831</v>
      </c>
      <c r="BJ156" s="1">
        <v>0.01287315471190451</v>
      </c>
      <c r="BK156" s="1">
        <v>0.41721485528415797</v>
      </c>
      <c r="BL156" s="1"/>
      <c r="BM156" s="1">
        <v>2.696591295694833</v>
      </c>
      <c r="BN156" s="1">
        <v>51.228784195408345</v>
      </c>
      <c r="BO156" s="1">
        <v>0.06680476673915166</v>
      </c>
      <c r="BP156" s="1"/>
      <c r="BQ156" s="1">
        <v>0.5675838669103528</v>
      </c>
      <c r="BR156" s="1">
        <v>43.011474631604734</v>
      </c>
      <c r="BS156" s="1">
        <v>0.147951908576065</v>
      </c>
      <c r="BT156" s="1">
        <v>3.389869618885805</v>
      </c>
      <c r="BU156" s="1">
        <v>19.176780974436202</v>
      </c>
      <c r="BV156" s="1">
        <v>10.497902043373713</v>
      </c>
      <c r="BW156" s="1">
        <v>34.30196741525276</v>
      </c>
      <c r="BX156" s="1">
        <v>19.140171288286574</v>
      </c>
      <c r="BY156" s="1">
        <v>50.6287690582942</v>
      </c>
      <c r="BZ156" s="1">
        <v>5.176938902680854</v>
      </c>
      <c r="CA156" s="1">
        <v>1111.445308457149</v>
      </c>
      <c r="CB156" s="1">
        <v>136.16055938179227</v>
      </c>
      <c r="CC156" s="1">
        <v>2640.3384089621177</v>
      </c>
      <c r="CD156" s="1">
        <v>364.00222929714664</v>
      </c>
      <c r="CE156" s="1">
        <v>176.3345897243962</v>
      </c>
      <c r="CF156" s="1">
        <v>664.5863040055168</v>
      </c>
      <c r="CG156" s="1">
        <v>517.4269500843722</v>
      </c>
      <c r="CH156" s="1">
        <v>745.731282196254</v>
      </c>
      <c r="CI156" s="1">
        <v>431.94283444714046</v>
      </c>
      <c r="CJ156" s="1">
        <v>11.226369803939743</v>
      </c>
      <c r="CK156" s="1">
        <v>638.6176504724128</v>
      </c>
      <c r="CL156" s="1">
        <v>435.8913603385264</v>
      </c>
      <c r="CM156" s="1">
        <v>244.32938053804995</v>
      </c>
      <c r="CN156" s="1">
        <v>961.8040766009519</v>
      </c>
      <c r="CO156" s="1">
        <v>525.3351415535616</v>
      </c>
      <c r="CP156" s="1">
        <v>8292.794229351608</v>
      </c>
      <c r="CQ156" s="1">
        <v>2209.072494031102</v>
      </c>
      <c r="CR156" s="1">
        <v>4856.851273490395</v>
      </c>
      <c r="CS156" s="1">
        <v>18366.159309000624</v>
      </c>
      <c r="CT156" s="1">
        <v>1245.9745362348547</v>
      </c>
      <c r="CU156" s="1">
        <v>0.026573913083999826</v>
      </c>
      <c r="CV156" s="1"/>
      <c r="CW156" s="1"/>
      <c r="CX156" s="1"/>
      <c r="CY156" s="1">
        <v>3723.8822535224294</v>
      </c>
      <c r="CZ156" s="1">
        <v>2074.228327179282</v>
      </c>
      <c r="DA156" s="1"/>
      <c r="DB156" s="1">
        <v>387.6924894521843</v>
      </c>
      <c r="DC156" s="1"/>
      <c r="DD156" s="1">
        <v>13856.922883076133</v>
      </c>
      <c r="DE156" s="1">
        <v>2624.0802659969318</v>
      </c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>
        <v>2895.2832895699084</v>
      </c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>
        <v>1728.6640528096948</v>
      </c>
      <c r="EN156" s="1"/>
      <c r="EO156" s="1"/>
      <c r="EP156" s="1"/>
      <c r="EQ156" s="1"/>
      <c r="ER156" s="1"/>
      <c r="ES156" s="1"/>
      <c r="ET156" s="1"/>
      <c r="EU156" s="1">
        <v>73122.54123135062</v>
      </c>
    </row>
    <row r="157" spans="1:151" ht="15">
      <c r="A157" s="1" t="s">
        <v>10</v>
      </c>
      <c r="B157" s="1">
        <v>2825.795301920809</v>
      </c>
      <c r="C157" s="1">
        <v>856.8983221983586</v>
      </c>
      <c r="D157" s="1">
        <v>1232.3246757893226</v>
      </c>
      <c r="E157" s="1">
        <v>337.3212177548771</v>
      </c>
      <c r="F157" s="1">
        <v>514.1922984203802</v>
      </c>
      <c r="G157" s="1">
        <v>1285.4054888806322</v>
      </c>
      <c r="H157" s="1">
        <v>1830.080000825268</v>
      </c>
      <c r="I157" s="1">
        <v>2203.0023039232383</v>
      </c>
      <c r="J157" s="1">
        <v>3403.8486634641367</v>
      </c>
      <c r="K157" s="1">
        <v>52.3989386066338</v>
      </c>
      <c r="L157" s="1">
        <v>4.663337858239836</v>
      </c>
      <c r="M157" s="1">
        <v>154.54430320117407</v>
      </c>
      <c r="N157" s="1">
        <v>3211.441662940172</v>
      </c>
      <c r="O157" s="1">
        <v>2922.701102743207</v>
      </c>
      <c r="P157" s="1">
        <v>3.2952259680210765</v>
      </c>
      <c r="Q157" s="1">
        <v>228.9340619646291</v>
      </c>
      <c r="R157" s="1">
        <v>1233.430643196401</v>
      </c>
      <c r="S157" s="1">
        <v>1277.6742177029748</v>
      </c>
      <c r="T157" s="1">
        <v>909.6295758916202</v>
      </c>
      <c r="U157" s="1">
        <v>3746.5355032810953</v>
      </c>
      <c r="V157" s="1">
        <v>1721.5706276231167</v>
      </c>
      <c r="W157" s="1">
        <v>10011.91255850061</v>
      </c>
      <c r="X157" s="1">
        <v>20791.01607359298</v>
      </c>
      <c r="Y157" s="1">
        <v>302.01084221755707</v>
      </c>
      <c r="Z157" s="1">
        <v>130.53123816323614</v>
      </c>
      <c r="AA157" s="1">
        <v>1520.3465803424824</v>
      </c>
      <c r="AB157" s="1">
        <v>5550.006000110849</v>
      </c>
      <c r="AC157" s="1">
        <v>89.12512315374363</v>
      </c>
      <c r="AD157" s="1">
        <v>892.2690970753125</v>
      </c>
      <c r="AE157" s="1">
        <v>1085.4690140378182</v>
      </c>
      <c r="AF157" s="1">
        <v>27.838938199051338</v>
      </c>
      <c r="AG157" s="1">
        <v>747.5113013530298</v>
      </c>
      <c r="AH157" s="1">
        <v>382.98927761363325</v>
      </c>
      <c r="AI157" s="1">
        <v>24.893500610996952</v>
      </c>
      <c r="AJ157" s="1">
        <v>3516.1021622996</v>
      </c>
      <c r="AK157" s="1">
        <v>7627.336018149257</v>
      </c>
      <c r="AL157" s="1">
        <v>2723.7664503195424</v>
      </c>
      <c r="AM157" s="1">
        <v>1204.928706972383</v>
      </c>
      <c r="AN157" s="1">
        <v>1264.5347696524386</v>
      </c>
      <c r="AO157" s="1">
        <v>106.41797893293347</v>
      </c>
      <c r="AP157" s="1">
        <v>355.14416723406293</v>
      </c>
      <c r="AQ157" s="1">
        <v>8525.941431289724</v>
      </c>
      <c r="AR157" s="1">
        <v>4536.995089798859</v>
      </c>
      <c r="AS157" s="1">
        <v>28369.654372866273</v>
      </c>
      <c r="AT157" s="1">
        <v>20067.295622470156</v>
      </c>
      <c r="AU157" s="1">
        <v>22118.895223126296</v>
      </c>
      <c r="AV157" s="1">
        <v>11215.460006900055</v>
      </c>
      <c r="AW157" s="1">
        <v>8178.73515456938</v>
      </c>
      <c r="AX157" s="1">
        <v>7889.648547006567</v>
      </c>
      <c r="AY157" s="1">
        <v>6068.429565061444</v>
      </c>
      <c r="AZ157" s="1">
        <v>10744.541436273179</v>
      </c>
      <c r="BA157" s="1">
        <v>14831.349244999905</v>
      </c>
      <c r="BB157" s="1">
        <v>9038.959750682958</v>
      </c>
      <c r="BC157" s="1">
        <v>3576.115909850611</v>
      </c>
      <c r="BD157" s="1">
        <v>5931.588966420015</v>
      </c>
      <c r="BE157" s="1">
        <v>2889.9577362500145</v>
      </c>
      <c r="BF157" s="1">
        <v>880.1464865446939</v>
      </c>
      <c r="BG157" s="1">
        <v>2147.636160627725</v>
      </c>
      <c r="BH157" s="1">
        <v>330.89894750469534</v>
      </c>
      <c r="BI157" s="1">
        <v>285.700049797095</v>
      </c>
      <c r="BJ157" s="1">
        <v>333.1129650092839</v>
      </c>
      <c r="BK157" s="1">
        <v>1423.662625848063</v>
      </c>
      <c r="BL157" s="1">
        <v>598.9197850495948</v>
      </c>
      <c r="BM157" s="1">
        <v>1216.457847102127</v>
      </c>
      <c r="BN157" s="1">
        <v>3675.3775783427573</v>
      </c>
      <c r="BO157" s="1">
        <v>54.355862490275385</v>
      </c>
      <c r="BP157" s="1">
        <v>4.982668796929322</v>
      </c>
      <c r="BQ157" s="1">
        <v>162.89899027745003</v>
      </c>
      <c r="BR157" s="1">
        <v>3280.3032107589984</v>
      </c>
      <c r="BS157" s="1">
        <v>4470.211127300623</v>
      </c>
      <c r="BT157" s="1">
        <v>10.349737252187522</v>
      </c>
      <c r="BU157" s="1">
        <v>288.53393783129206</v>
      </c>
      <c r="BV157" s="1">
        <v>1334.0584069763283</v>
      </c>
      <c r="BW157" s="1">
        <v>1554.1295800522862</v>
      </c>
      <c r="BX157" s="1">
        <v>918.9051664298472</v>
      </c>
      <c r="BY157" s="1">
        <v>4025.008601743225</v>
      </c>
      <c r="BZ157" s="1">
        <v>2024.7157576546679</v>
      </c>
      <c r="CA157" s="1">
        <v>12386.974669151203</v>
      </c>
      <c r="CB157" s="1">
        <v>21924.397716527106</v>
      </c>
      <c r="CC157" s="1">
        <v>5193.520391486506</v>
      </c>
      <c r="CD157" s="1">
        <v>748.7450614150698</v>
      </c>
      <c r="CE157" s="1">
        <v>2058.5473711879413</v>
      </c>
      <c r="CF157" s="1">
        <v>6726.494464206219</v>
      </c>
      <c r="CG157" s="1">
        <v>844.9406625118881</v>
      </c>
      <c r="CH157" s="1">
        <v>3290.600996909575</v>
      </c>
      <c r="CI157" s="1">
        <v>2699.3695379007777</v>
      </c>
      <c r="CJ157" s="1">
        <v>60.90668384049286</v>
      </c>
      <c r="CK157" s="1">
        <v>2623.1300877744297</v>
      </c>
      <c r="CL157" s="1">
        <v>2553.626658855348</v>
      </c>
      <c r="CM157" s="1">
        <v>509.09379048320795</v>
      </c>
      <c r="CN157" s="1">
        <v>5039.12937021383</v>
      </c>
      <c r="CO157" s="1">
        <v>11952.897942635374</v>
      </c>
      <c r="CP157" s="1">
        <v>14955.749756692809</v>
      </c>
      <c r="CQ157" s="1">
        <v>3990.8449606730683</v>
      </c>
      <c r="CR157" s="1">
        <v>8234.72857215262</v>
      </c>
      <c r="CS157" s="1">
        <v>22621.681257397482</v>
      </c>
      <c r="CT157" s="1">
        <v>2812.3341318997273</v>
      </c>
      <c r="CU157" s="1">
        <v>8525.968116074939</v>
      </c>
      <c r="CV157" s="1">
        <v>4536.995089798859</v>
      </c>
      <c r="CW157" s="1">
        <v>28369.65437286628</v>
      </c>
      <c r="CX157" s="1">
        <v>20622.41210962026</v>
      </c>
      <c r="CY157" s="1">
        <v>25847.11902117408</v>
      </c>
      <c r="CZ157" s="1">
        <v>13590.935461587012</v>
      </c>
      <c r="DA157" s="1">
        <v>8178.735154569381</v>
      </c>
      <c r="DB157" s="1">
        <v>8277.341036458754</v>
      </c>
      <c r="DC157" s="1">
        <v>6068.429565061448</v>
      </c>
      <c r="DD157" s="1">
        <v>24601.464319349307</v>
      </c>
      <c r="DE157" s="1">
        <v>17455.42951099684</v>
      </c>
      <c r="DF157" s="1">
        <v>9038.95975068295</v>
      </c>
      <c r="DG157" s="1">
        <v>3589.805268646396</v>
      </c>
      <c r="DH157" s="1">
        <v>6588.97097950391</v>
      </c>
      <c r="DI157" s="1">
        <v>22439.470104921293</v>
      </c>
      <c r="DJ157" s="1">
        <v>5799.874419268902</v>
      </c>
      <c r="DK157" s="1">
        <v>6442.535902707487</v>
      </c>
      <c r="DL157" s="1">
        <v>1579.631371662975</v>
      </c>
      <c r="DM157" s="1">
        <v>679.2264718676691</v>
      </c>
      <c r="DN157" s="1">
        <v>3524.384529763743</v>
      </c>
      <c r="DO157" s="1">
        <v>12347.675499948647</v>
      </c>
      <c r="DP157" s="1">
        <v>6377.295035551948</v>
      </c>
      <c r="DQ157" s="1">
        <v>6445.201717721724</v>
      </c>
      <c r="DR157" s="1">
        <v>8387.194341595941</v>
      </c>
      <c r="DS157" s="1">
        <v>2815.486938280018</v>
      </c>
      <c r="DT157" s="1">
        <v>1361.678767685596</v>
      </c>
      <c r="DU157" s="1">
        <v>6293.153459330093</v>
      </c>
      <c r="DV157" s="1">
        <v>60567.95979046495</v>
      </c>
      <c r="DW157" s="1">
        <v>72985.69212774682</v>
      </c>
      <c r="DX157" s="1">
        <v>3034.3033960881667</v>
      </c>
      <c r="DY157" s="1">
        <v>4334.937284108734</v>
      </c>
      <c r="DZ157" s="1">
        <v>4900.876775704205</v>
      </c>
      <c r="EA157" s="1">
        <v>4973.33746258782</v>
      </c>
      <c r="EB157" s="1">
        <v>5679.540480897932</v>
      </c>
      <c r="EC157" s="1">
        <v>802.4490099777782</v>
      </c>
      <c r="ED157" s="1">
        <v>1353.5242973402333</v>
      </c>
      <c r="EE157" s="1">
        <v>1448.735368357624</v>
      </c>
      <c r="EF157" s="1">
        <v>2454.58044155293</v>
      </c>
      <c r="EG157" s="1">
        <v>5047.037450194199</v>
      </c>
      <c r="EH157" s="1">
        <v>2022.5614913586403</v>
      </c>
      <c r="EI157" s="1">
        <v>4270.543087017869</v>
      </c>
      <c r="EJ157" s="1">
        <v>10181.263431790218</v>
      </c>
      <c r="EK157" s="1">
        <v>18439.112179072647</v>
      </c>
      <c r="EL157" s="1">
        <v>52669.26995126246</v>
      </c>
      <c r="EM157" s="1">
        <v>31606.84070319739</v>
      </c>
      <c r="EN157" s="1">
        <v>7391.772101954996</v>
      </c>
      <c r="EO157" s="1">
        <v>360.5931611287266</v>
      </c>
      <c r="EP157" s="1">
        <v>5014.342623160058</v>
      </c>
      <c r="EQ157" s="1">
        <v>9688.111361854826</v>
      </c>
      <c r="ER157" s="1">
        <v>38503.99815830359</v>
      </c>
      <c r="ES157" s="1">
        <v>2539.582059421231</v>
      </c>
      <c r="ET157" s="1">
        <v>73122.54123135048</v>
      </c>
      <c r="EU157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B12" sqref="B12"/>
    </sheetView>
  </sheetViews>
  <sheetFormatPr defaultColWidth="9.140625" defaultRowHeight="15"/>
  <sheetData>
    <row r="1" ht="18.75">
      <c r="A1" s="9" t="s">
        <v>359</v>
      </c>
    </row>
    <row r="4" ht="15">
      <c r="A4" s="2" t="s">
        <v>362</v>
      </c>
    </row>
    <row r="5" ht="15">
      <c r="A5" s="7" t="s">
        <v>360</v>
      </c>
    </row>
    <row r="6" ht="15">
      <c r="B6" t="s">
        <v>361</v>
      </c>
    </row>
    <row r="7" spans="1:4" ht="15">
      <c r="A7" t="s">
        <v>344</v>
      </c>
      <c r="B7" s="1">
        <v>2024.6432209910752</v>
      </c>
      <c r="D7" s="10"/>
    </row>
    <row r="8" spans="1:4" ht="15">
      <c r="A8" t="s">
        <v>345</v>
      </c>
      <c r="B8" s="1">
        <v>2646.7482793071185</v>
      </c>
      <c r="D8" s="10"/>
    </row>
    <row r="9" spans="1:4" ht="15">
      <c r="A9" t="s">
        <v>346</v>
      </c>
      <c r="B9" s="1">
        <v>2403.267399080889</v>
      </c>
      <c r="D9" s="10"/>
    </row>
    <row r="10" spans="1:4" ht="15">
      <c r="A10" t="s">
        <v>347</v>
      </c>
      <c r="B10" s="1">
        <v>1848.5924093164913</v>
      </c>
      <c r="D10" s="10"/>
    </row>
    <row r="11" spans="1:4" ht="15">
      <c r="A11" t="s">
        <v>348</v>
      </c>
      <c r="B11" s="1">
        <v>1048.3954531483173</v>
      </c>
      <c r="D11" s="10"/>
    </row>
    <row r="12" spans="1:4" ht="15">
      <c r="A12" t="s">
        <v>349</v>
      </c>
      <c r="B12" s="1">
        <v>690.2685044709642</v>
      </c>
      <c r="D12" s="10"/>
    </row>
    <row r="13" spans="1:4" ht="15">
      <c r="A13" t="s">
        <v>350</v>
      </c>
      <c r="B13" s="1">
        <v>856.2184532310508</v>
      </c>
      <c r="D13" s="10"/>
    </row>
    <row r="14" spans="1:4" ht="15">
      <c r="A14" t="s">
        <v>351</v>
      </c>
      <c r="B14" s="1">
        <v>801.2420207948113</v>
      </c>
      <c r="D14" s="10"/>
    </row>
    <row r="15" spans="1:4" ht="15">
      <c r="A15" t="s">
        <v>352</v>
      </c>
      <c r="B15" s="1">
        <v>688.5049901424117</v>
      </c>
      <c r="D15" s="10"/>
    </row>
    <row r="16" spans="1:4" ht="15">
      <c r="A16" t="s">
        <v>353</v>
      </c>
      <c r="B16" s="1">
        <v>665.3089936514909</v>
      </c>
      <c r="D16" s="10"/>
    </row>
    <row r="17" spans="1:4" ht="15">
      <c r="A17" t="s">
        <v>354</v>
      </c>
      <c r="B17" s="1">
        <v>479.38711459720474</v>
      </c>
      <c r="D17" s="10"/>
    </row>
    <row r="18" spans="1:4" ht="15">
      <c r="A18" t="s">
        <v>355</v>
      </c>
      <c r="B18" s="1">
        <v>1632.2846348139833</v>
      </c>
      <c r="D18" s="10"/>
    </row>
    <row r="19" spans="1:4" ht="15">
      <c r="A19" t="s">
        <v>356</v>
      </c>
      <c r="B19" s="1">
        <v>2589.401176021171</v>
      </c>
      <c r="D19" s="10"/>
    </row>
    <row r="20" spans="1:4" ht="15">
      <c r="A20" t="s">
        <v>357</v>
      </c>
      <c r="B20" s="1">
        <v>3613.5911678996085</v>
      </c>
      <c r="D20" s="10"/>
    </row>
    <row r="21" spans="1:4" ht="15">
      <c r="A21" t="s">
        <v>358</v>
      </c>
      <c r="B21" s="1">
        <v>5422.039182533409</v>
      </c>
      <c r="D21" s="10"/>
    </row>
    <row r="22" spans="2:4" ht="15">
      <c r="B22" s="1">
        <f>SUM(B7:B21)</f>
        <v>27409.892999999996</v>
      </c>
      <c r="D22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2017-11-16T14:48:21Z</dcterms:modified>
  <cp:category/>
  <cp:version/>
  <cp:contentType/>
  <cp:contentStatus/>
</cp:coreProperties>
</file>